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Sheet1!$A$2:$N$60</definedName>
  </definedNames>
  <calcPr calcId="144525"/>
</workbook>
</file>

<file path=xl/sharedStrings.xml><?xml version="1.0" encoding="utf-8"?>
<sst xmlns="http://schemas.openxmlformats.org/spreadsheetml/2006/main" count="426" uniqueCount="275">
  <si>
    <t>2025年衔接资金年度项目完成情况统计表</t>
  </si>
  <si>
    <t>序号</t>
  </si>
  <si>
    <t>项目名称</t>
  </si>
  <si>
    <t>项目建设完成情况</t>
  </si>
  <si>
    <t>资金使用</t>
  </si>
  <si>
    <t>绩效目标实现情况</t>
  </si>
  <si>
    <t>利益联结机制实现情况</t>
  </si>
  <si>
    <t>合计（四级财政乡村振兴衔接资金）</t>
  </si>
  <si>
    <t>中央</t>
  </si>
  <si>
    <t>自治区</t>
  </si>
  <si>
    <t>盟市</t>
  </si>
  <si>
    <t>旗县本级</t>
  </si>
  <si>
    <t>指标</t>
  </si>
  <si>
    <t>实施单位</t>
  </si>
  <si>
    <t>主管单位</t>
  </si>
  <si>
    <t>西小召设施农业（木耳）产业园项目配套基础设施完善项目</t>
  </si>
  <si>
    <t>西小召设施农业（木耳）产业园区项目配套基础设施完善需购买或建设以下设备或工程：电线电缆（总控到每栋大棚）280米；蓄水池到大棚喷淋控制线2600米；供水管1458米；排水管沟3300米；水泵变频启动柜2个；电源柜1台；远程控制柜1台；排水蓄水池2个；蓄水池提水泵控制系统2个。</t>
  </si>
  <si>
    <t>该项目位于乌拉特前旗西小召8万亩高标准农田项目区内，通过应用高效现代化农业设施，积极发展当地农业，使土地增产、带动就业农户和监测户增收，预计就业人人均年增收1000元左右。</t>
  </si>
  <si>
    <t>通过就业带动当地脱贫户15户、监测户4户共计45人实现增收。</t>
  </si>
  <si>
    <t>关于下达 2025年市级财政衔接推进乡村振兴补助资金的通知巴财农（2025）254号</t>
  </si>
  <si>
    <t>乌拉特前旗玖田投资有限公司</t>
  </si>
  <si>
    <t>旗农科局</t>
  </si>
  <si>
    <t>2025年度乌拉特前旗衔接推进乡村振兴补助资金蓿亥林业管护中心欠发达国有林场巩固提升项目</t>
  </si>
  <si>
    <t>（1）经济林示范工程：新建经济林100亩，树种为李子、契丹香果、杏，分别为契丹香果80亩、李子10亩、杏10亩。（2）基础设施建设项目：安装滴灌100亩。</t>
  </si>
  <si>
    <t>项目实施后可为管护中心提供新的经济林种植模式，经济林基地建设后能为改善生态环境增加新动力，并进一步带动周边地区经济林产业的建设和发展，可以大力促进管护中心经济林建设，使管护中心实现生态文明、职工生活富裕的发展目标，为保护和改善区域生态环境发挥重要作用。</t>
  </si>
  <si>
    <t>通过大面积的推广，将推动地方经济林产业的发展，带动周边农民增加收入，推进乡村振兴，为项目周边地区重点打造的优势特色产业和增加收入找到一条新途径。</t>
  </si>
  <si>
    <t>关于提前下达2025年中央财政衔接推进乡村振兴补助资金预算的通知巴财资环〔2024〕1098号</t>
  </si>
  <si>
    <t>旗林草局</t>
  </si>
  <si>
    <t>乌拉特前旗林业和草原局</t>
  </si>
  <si>
    <t>沙德格苏木呼和温都尔嘎查饲料储备项目</t>
  </si>
  <si>
    <t>新建1座500㎡高标准饲料储备库及配套相应的附属设施</t>
  </si>
  <si>
    <t>通过饲草料库建设，可加快牛羊舍饲圈养转型，促进特色畜牧业的又快又好发展，为全旗畜牧业的建设和发展发挥良好的示范和带动效应，社会效益十分显著。项目实施可覆盖牧户139户359人，其中：脱贫人口（监测对象）94户230人。</t>
  </si>
  <si>
    <t>通过实施项目后可完成饲料储备，覆盖牧户139户359人受益，其中脱贫人口（监测对象）94户230人，帮助牧民减少饲料购买支出，有效带动牧户增产增收。</t>
  </si>
  <si>
    <t>关于下达2025年自治区财政衔接推进乡村振兴补助资金的通知巴财农〔2025〕7号</t>
  </si>
  <si>
    <t>沙德格苏木</t>
  </si>
  <si>
    <t>乌拉特前旗2025年到户产业项目</t>
  </si>
  <si>
    <t>（一）户内有劳动能力且在本村从事农牧业生产的，实施产业帮扶（庭院经济），参考标准每户2000元。（二）整户无劳动力的，利用项目收益金进行分红，参考标准每人500元。（三）产业补贴（包括种植业和养殖业）、务工就业奖励。</t>
  </si>
  <si>
    <t>通过到户、奖补项目实施，预计可使全旗脱贫户和监测户每户每年增收2000元。</t>
  </si>
  <si>
    <t>对享受政策脱贫人口4651户和未消除风险监测对象547户实施到户产业、奖补，项目实施要求周期短、见效快，结合农户意愿，按需求实施。对自主销售能力较差的农户，苏木镇通过消费帮扶、产品代销的方式帮助售卖。整户无劳动力的，利用项目收益金进行分红，参考标准每人500元。从而增加农户收入。</t>
  </si>
  <si>
    <t>关于下达2025年自治区财政衔接推进乡村振兴补助资金的通知巴财农〔2025〕7号；关于下达 2025年自治区财政衔接推进乡村振兴补助资金(第二批)预算的通知巴财农（2025）255号</t>
  </si>
  <si>
    <t>乌拉特前旗新安农场光伏项目</t>
  </si>
  <si>
    <t>新建光伏1兆瓦</t>
  </si>
  <si>
    <t>通过新建光伏项目，除了提供清洁能源外，还可以提高居民收入水平，改善居民生活质量，项目还对当地的经济、民生和环境保护产生积极影响。</t>
  </si>
  <si>
    <t>光伏联农带农机制还注重构建关系稳定、联结紧密、权责一致、利益共享、风险可控的联农带农机制，让农民分享产业链增值收益，为推进乡村全面振兴和实现共同富裕提供机制保障。</t>
  </si>
  <si>
    <t>关于提前下达2025年中央财政衔接推进乡村振兴补助资金预算的通知巴财农〔2024〕1081号;关于下达 2025年自治区财政衔接推进乡村振兴补助资金(第二批)预算的通知巴财农（2025）255号</t>
  </si>
  <si>
    <t>新安农场</t>
  </si>
  <si>
    <t>乌乌拉特前旗光伏电站建设项目</t>
  </si>
  <si>
    <t>在11个苏木镇、3个农牧场建设1296兆瓦的光伏电站。</t>
  </si>
  <si>
    <t>（一）经济效益：项目运行期内总净利润为2042.95万元，年均净利润 82.73 万元，提高农民收入，人均增收1638元左右。（二）社会效益：在继续支持用于脱贫户（含监测对象）等困难群众公益岗位、小型公益事业和奖励补助的同时，支持用于发展带动脱贫群众就业较多、持续增收的产业，支持用于农村牧区人居环境整治等乡村建设规划项目。（三）生态效益：减少碳排放：通过光伏发电替代传统化石能源，减少温室气体排放。生态保护：在农光互补模式下，促进土地资源的合理利用，保护生态环境。能源可持续性：推动可再生能源的普及，助力能源结构转型。</t>
  </si>
  <si>
    <t>光伏帮扶电站资产确权给村集体，联村帮扶电站按照帮扶人口比例分配电站帮扶收益。光伏帮扶电站的发电收益形成村集体经济，用于巩固拓展脱贫攻坚成果和全面推进乡村振兴。在继续支持用于脱贫户（含监测对象）等困难群众公益岗位、小型公益事业和奖励补助的同时，支持用于发展带动脱贫群众就业较多、持续增收的产业，支持用于农村牧区人居环境整治等乡村建设规划项目。</t>
  </si>
  <si>
    <t>关于下达2025年自治区财政衔接推进乡村振兴补助资金的通知巴财农〔2025〕7号90万元；关于下达 2025年自治区财政衔接推进乡村振兴补助资金(第二批)预算的通知巴财农（2025）255号；关于批复下达2025年度部门预算的通知乌财政发【2025】1号；巴财农〔2024〕1081号210万元</t>
  </si>
  <si>
    <t>旗发改委</t>
  </si>
  <si>
    <t>发改</t>
  </si>
  <si>
    <t>乌拉特前旗大佘太镇三份子村农副产品交易市场相关配套设施建设项目</t>
  </si>
  <si>
    <t>（1）新建三份子村农产品交易市场农副产品仓储库房400平米。（2）新建三份子村农产品交易市场建设砖围墙，长420米，高1.8米。</t>
  </si>
  <si>
    <t>增加村集体经济效益，促进资源的集中配置和农副产品的加工转化，减少农产品在运输和储存过程中的损耗，降低生产成本，提高农产品的市场竞争力。</t>
  </si>
  <si>
    <t xml:space="preserve">吸纳农村劳动力就业方面，扩大用工数量，吸纳农村劳动力就业，稳定增加农村劳动力工资性收入；促进农户共享资产收益方面，增加农户财产性收益。 </t>
  </si>
  <si>
    <t>关于提前下达2025年中央财政衔接推进乡村振兴补助资金预算的通知巴财农〔2024〕1081号</t>
  </si>
  <si>
    <t>大佘太镇</t>
  </si>
  <si>
    <t>民委</t>
  </si>
  <si>
    <t>乌拉特前旗额尔登布拉格苏木阿力奔嘎查保鲜库建设项目（第三期）</t>
  </si>
  <si>
    <t>对建成的1100平米（5500立方米）库房进行保鲜库提档升级，项目安装冷库板750平方米，安装38千瓦制冷压缩机1套。</t>
  </si>
  <si>
    <t>项目的建成可增加嘎查集体经济收益，可实现集体经济收益在项目总投入的5%以上，辐射带动周边农牧民转变种植业结构，通过反季销售，户均增收1000元左右。</t>
  </si>
  <si>
    <t>项目建设坚持“市场导向、效益优先，政府主导、社会参与，企业主体、农民参与”，让参与农民获得财政资金带来的更多收益。可通过嘎查党支部领办合作社的形式，向社会提供仓储社会化服务，对外承包等多种模式可实现集体经济收益在项目总投入的5%以上。项目投用后，计划所有收益资金中的20%用于嘎查脱贫入库的产业发展、公益性岗位补贴、分红兜底保障、户厕改造及维修等方面进行扶持，其余部分用于嘎查小型公益性项目和项目扩展。为脱贫户免费仓储农产品，户均增收5000元左右。</t>
  </si>
  <si>
    <t>额尔登布拉格苏木</t>
  </si>
  <si>
    <t>乌拉特前旗白彦花镇民族非遗特色手工艺（木工）传承工作站新建生产车间项目</t>
  </si>
  <si>
    <t>扩建加工车间300㎡，购置数控雕刻机2台。</t>
  </si>
  <si>
    <t>经营者通过出售成品手工艺品及开展手工艺体验活动获取收益，经营者每年向乌日图高勒嘎查缴纳收益金2.475万元，通过发展手工艺传承人可带动部分劳动力再就业，再就业人年增收5000-20000元。</t>
  </si>
  <si>
    <t>项目建成后采用企业＋集体＋牧户的联营方式，并成立由牧民代表选举产生的监管委员会并实施监管。经营者通过出售成品手工艺品及开展手工艺体验活动获取收益，经营者每年向乌日图高勒嘎查缴纳收益金2.475万元，通过发展手工艺传承人可带动部分劳动力再就业，再就业人年增收5000-20000元。项目的建成直接受益白彦花镇农牧民289户712人，其中可实现联农带农脱贫户32户68人。</t>
  </si>
  <si>
    <t>关于提前下达2025年中央财政衔接推进乡村振兴补助资金预算的通知巴财农〔2024〕1081号37万元，巴财农（2025）363号18万元</t>
  </si>
  <si>
    <t>旗民委</t>
  </si>
  <si>
    <t>乌拉特前旗先锋镇盐碱地综合利用产业示范园区新建大棚项目</t>
  </si>
  <si>
    <t>在先锋镇盐碱地综合利用产业示范园区内新建绵帘大棚，大棚总占地面积7200平米、配套小型拉运车12辆、供水管道820米及附属设施、供电电缆980米电线1200米及配套设备、土地整改坑洼地基拉土回填约11000方。</t>
  </si>
  <si>
    <t>（一）社会效益：可加快农业结构调整，促进特色农业的又快又好发展，为指导和引导全县设施农业的建设和发展发挥良好的示范和带动效应，社会效益十分显著。项目建成后，芦耳的质量和生产要求同时可以满足需求，按照规定的生产要求配套相关设施，升级产品进一步增加农户收入，将形成从种植、精选包装、销售一条龙的无公害芦耳产业链。项目实施可覆盖农户410户1940人，其中：脱贫人口（监测对象）86户146人。通过建设设施农业，有效利用土地，走绿色发展道路。（二）经济效益：项目收益为每年18万元，年收入的30%用于基础建设，40%用于巩固脱贫产业发展，30%纳入集体经济合作社收入，列支倾向脱贫户、监测户。并且给周边农户提供大量的就业机会（脱贫户优先），增加农民收入。</t>
  </si>
  <si>
    <t>通过本项目的建设，可加快种植业结构调整，促进城郊型和城镇园区特色农业的又快又好发展，为指导和引导全镇设施农业的建设和发展发挥良好的示范和带动效应，经济效益十分显著。项目收益为每年18万元，并且给周边农户提供大量的就业机会，增加农民收入，最终实现农业高质高效、乡村宜居宜业、农民富裕富足，有效带动农户增产增收。</t>
  </si>
  <si>
    <t>先锋镇</t>
  </si>
  <si>
    <t>乌拉特前旗西小召镇乃马岱村购买农机建设项目</t>
  </si>
  <si>
    <t>雷沃谷神杂粮联合收割机两台</t>
  </si>
  <si>
    <t>本项目，2024年社会化服务面积计划达到6000多亩，毛收入达到20万元。可增加乃马岱村集体经济收入3-5万元。农机设备已成为当地村民致富增收的“利器”。合作社的成立降低了农户们耕作的成本。</t>
  </si>
  <si>
    <t>（1）项目实施后，乃马岱本村农户用收割机收割农作物可享受优惠条件，一亩地可优惠5元，脱贫户和监测户一亩地可优惠30元。（2）本项目主要发展模式为“村集体 + 合作社 + 农户”，旨在为乃马岱的农户提供农业生产机械化服务,同时积极吸纳周边农机具,带动本村农户、脱贫户和监测户共同致富。（3）本项目可从当地农户中雇用农机手，增加农户的收入。</t>
  </si>
  <si>
    <t>西小召镇</t>
  </si>
  <si>
    <t>乌拉特前旗2025年度小额信贷资金项目</t>
  </si>
  <si>
    <t xml:space="preserve">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
</t>
  </si>
  <si>
    <t>通过小额贷款发展生产，引导和支持农村牧区内生动力。实现巩固脱贫致富的治本之举。</t>
  </si>
  <si>
    <t>脱贫户和监测户通过小额信贷补助，可减轻经济负担，从而实现他们增收致富。</t>
  </si>
  <si>
    <t>关于批复下达2025年度部门预算的通知乌财政发【2025】1号</t>
  </si>
  <si>
    <t>乌拉特前旗脱贫人口省外务工交通补助项目</t>
  </si>
  <si>
    <t xml:space="preserve">为全旗 100名省外务工脱贫、监测人口进行每人300元的交通补助。
</t>
  </si>
  <si>
    <t>减轻脱贫户的家庭负担，为脱贫户稳定就业提供保障。</t>
  </si>
  <si>
    <t>通过项目实施可减轻脱贫户和监测户务工交通负担，解决了出门找工的差旅问题。</t>
  </si>
  <si>
    <t>乌拉特前旗乌日图高勒嘎查道路建设项目</t>
  </si>
  <si>
    <t>新修建1条断头水泥路4000平米。</t>
  </si>
  <si>
    <t>该项目的建设可进一步优化布局乡村生活空间，加强公共基础设施建设，为村民提供更好的环境及部分就业机会，从而打造生态田园村庄，增加集体收入，改善村容村貌和人居环境。</t>
  </si>
  <si>
    <t>项目建成后将改善乌日图高勒嘎查农村道路基础设施条件，为乌日图高勒嘎查368人（其中脱贫户5户12人）提供出行便利，大大降低由于道路狭窄造成的会车安全隐患，有利于村民生活和生产环境的改善和提高，有利于其精神生活的健康发展。</t>
  </si>
  <si>
    <t>白彦花镇</t>
  </si>
  <si>
    <t>乌拉特前旗大佘太镇新建农村路项目</t>
  </si>
  <si>
    <t>修建1.2公里长，6米宽的沥青路等其它配套设施。</t>
  </si>
  <si>
    <t>该项目为农副产品综合基地的重要组成部分，项目的实施可为当地村民和企业提供便利，有利于村民生活和生产环境的改善和提高，同时也能为当地增加收益。</t>
  </si>
  <si>
    <t>项目建成后将改善大佘太镇牧场农村道路基础设施条件，为大佘太镇牧场1372人（其中脱贫户55人）提供出行便利，大大降低由于道路狭窄造成的会车安全隐患，有利于村民生活和生产环境的改善和提高，有利于其精神生活的健康发展。</t>
  </si>
  <si>
    <t>乌拉特前旗西小召镇复胜村道路建设</t>
  </si>
  <si>
    <t>修建水泥路长800米，宽3.5米，共计2800平米。</t>
  </si>
  <si>
    <t>项目的建设有利于人民群众生活和生产环境的改善和提高，有利于人民精神生活的健康发展，有利于“产业兴旺、生态宜居、乡风文明、治理有效、生活富裕”建立健全城乡融合发展体制机制和政策体系，从而打造生态田园村庄。</t>
  </si>
  <si>
    <t>通过实施道路建设项目，全部环节预计可带动农户1664户3760人。其中：脱贫户58户92人。项目建设进一步提升村内基础设施建设，满足农村居民日益增长的出行需求，保障农村居民能够持续稳定交通和出行。</t>
  </si>
  <si>
    <t>西小召镇复胜村</t>
  </si>
  <si>
    <t>财政局</t>
  </si>
  <si>
    <t>乌拉特前旗苏独仑镇永和村四社道路建设项目</t>
  </si>
  <si>
    <t>新修水泥路500米宽4米。</t>
  </si>
  <si>
    <t>本项目是给水管网更新建设项目，其作为公共基础设施的重要组成部分，属于社会公益性项目，项目的建设和运营必将对本区域的经济和社会发展产生积极影响。项目建成后，能大大改善农村饮水安全条件，优化布局乡村生活空间，加强公共基础设施建设，为669户1771人（脱贫户10户25人，监测户1户1人）提供24小时统一供水的有力保障，提高城乡一体化水平，促进农村经济发展。项目的建设有利于人民群众生活和生产环境的改善和提高，有利于人民精神生活的健康发展，有利于“产业兴旺、生态宜居、乡风文明、治理有效、生活富裕”建立健全城乡融合发展体制机制和政策体系，从而打造生态田园村庄。</t>
  </si>
  <si>
    <t>通过对自来水管道的更新，全面提升供水质量与稳定性，实现全体村民受益。项目直接解决669户共1771人的日常用水生活问题，尤其重点保障脱贫户10户25人，监测户1户1人的用水需求。项目实施过程中，优先雇佣本地村民参与管道铺设、设备安装等工作，为村民提供短期就业机会，增加劳务收入。同时，定期开展用水安全与节水知识培训，提升村民健康意识与节水观念，让村民不仅用上放心水，还能科学用水。通过这一系列利益联结机制，提升村民参与感与获得感，确保自来水管道更新项目长期造福全体村民。</t>
  </si>
  <si>
    <t>苏独仑镇</t>
  </si>
  <si>
    <t>乌拉特前旗大佘太镇红明村辣椒园区相关配套设施建设项目</t>
  </si>
  <si>
    <t>新建辣椒等农作物生长监测台351平米；产业路路肩硬化300平米等相关配套设施。</t>
  </si>
  <si>
    <t>辣椒园区相关配套设施完善后，园区会为本乡镇的120户275人，其中脱贫户12户22人、监测户14户25人提供务工就业、土地流转、产业带动等诸多增加收入的机会。</t>
  </si>
  <si>
    <t>改善辣椒的运输条件，减少辣椒损失，增加市场竞争力，从而提高企业的经济效益，可以为脱贫户、监测户提供土地流转、务工就业等方面的经济保障。</t>
  </si>
  <si>
    <t>乌拉特前旗乌拉山镇联光村道路建设</t>
  </si>
  <si>
    <t>道路建设800米，宽3.5米，2800平方米。</t>
  </si>
  <si>
    <t>该项目的建设可进一步优化布局乡村生活空间，加强公共基础设施建设，为村民提供更好的环境及部分就业机会，从而为村民出行，农产品货物运输节省时间和成本，增加集体收入，改善村容村貌和人居环境。</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</si>
  <si>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</si>
  <si>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乌拉山镇</t>
  </si>
  <si>
    <t>乌拉特前旗新安镇新胜村道路基础设施建设项目</t>
  </si>
  <si>
    <t>修建道路1.3公里。</t>
  </si>
  <si>
    <t>项目建成后将改善新胜村农村道路基础设施条件，为新胜村东湾子社378人（其中脱贫户7人）提供出行便利，大大降低由于道路狭窄、坑洼造成的会车安全隐患，有利于村民生活和生产环境的改善和提高，有利于其精神生活的健康发展。</t>
  </si>
  <si>
    <t>新安镇</t>
  </si>
  <si>
    <t>乌拉特前旗乌拉山镇水桐村（街巷）道路建设</t>
  </si>
  <si>
    <t>铺设街巷4000平方米。</t>
  </si>
  <si>
    <t>乌拉特前旗额尔登布拉格苏木阿力奔嘎查道路建设项目</t>
  </si>
  <si>
    <t>修建阿力奔嘎查各片水泥路1050米（平均宽度3.5米，开挖30公分，砂砾石垫层30公分，混凝土厚度20公分）。</t>
  </si>
  <si>
    <t>该项目的建设可进一步优化布局乡村生活空间，加强公共基础设施建设，为村民提供更好的环境及部分就业机会，从而打造美丽宜居村庄，增加集体收入，改善村容村貌和人居环境。</t>
  </si>
  <si>
    <t>项目建成后将改善阿力奔嘎查农村道路基础设施条件，为阿力奔嘎查153户423人（其中脱贫户9户25人）提供出行便利，大大降低由于道路不好造成的出行不便利问题，有利于农牧民生活和生产环境的改善和提高，有利于其精神生活的健康发展。</t>
  </si>
  <si>
    <t>乌拉特前旗额尔登布拉格苏木阿力奔嘎查农村道路建设项目</t>
  </si>
  <si>
    <t>修建阿力奔嘎查各片水泥路990米。</t>
  </si>
  <si>
    <t>乌拉特前旗新安镇长胜村道路基础设施建设项目</t>
  </si>
  <si>
    <t>建设道路2964平方米。</t>
  </si>
  <si>
    <t>项目建成后，能大大改善农村饮水安全条件，优化布局乡村生活空间，加强公共基础设施建设，为650户1605人（其中脱贫户72户119人、监测户7户14人）提供统一供水的有力保障，提高城乡一体化水平，促进农村经济发展。项目的建设有利于人民群众生活和生产环境的改善和提高，有利于人民精神生活的健康发展，有利于“产业兴旺、生态宜居、乡风文明、治理有效、生活富裕”建立健全城乡融合发展体制机制和政策体系，从而打造生态田园村庄。</t>
  </si>
  <si>
    <t>全体村民受益，解决650户1605人（其中脱贫户72户119人、监测户7户14人）日常用水生活问题。</t>
  </si>
  <si>
    <t>乌拉特前旗额尔登布拉格苏木公忽洞嘎查道路建设项目</t>
  </si>
  <si>
    <t>翻修公忽洞嘎查道路1000米，其中改造7.5米道路650米（沟槽开挖105公分，砂砾石回填60公分、水泥稳定层铺设40公分、沥青硬化5公分），翻修6.5米道路350米（刨铣原路面5公分、沥青硬化5公分）。街道两侧铺设混凝土12000平米（开挖50公分，砂砾石垫层30公分，混凝土20公分）。</t>
  </si>
  <si>
    <t>通过项目的实施，保障嘎查农牧户的出行便利及饲草料运输难题</t>
  </si>
  <si>
    <t>乌拉特前旗沙德格苏木呼和温都尔嘎查鲜草工厂道路建设项目</t>
  </si>
  <si>
    <t>建设呼和温都尔嘎查鲜草工厂2000平米道路及附属设施</t>
  </si>
  <si>
    <t>通过实施鲜草工厂道路建设项目，可有效改善周边牧民草料运输条件，完善牧区路网建设，为苏木经济建设发展提供坚实保障，社会效益十分显著。项目实施可覆盖牧户139户359人，其中：脱贫人口（含监测对象）94户230人。</t>
  </si>
  <si>
    <t>通过实施项目后可便于周边牧民出行，覆盖牧户139户359人受益，其中脱贫人口（含监测对象）94户230人。</t>
  </si>
  <si>
    <t>乌拉特前旗2025年度农村牧区供水保障工程（新安镇等16处项目工程）</t>
  </si>
  <si>
    <t>更新机电管井 7 眼，配套 7 座井房及围栏设施，
配套潜水泵 7 台套；配套 1 座增压泵房，配套增压泵 1 台套；更新变压
器 1 台套；地埋 ZR-YJV 电缆 1.62km；配套恒压变频控制柜 5 套，配套启停控制柜 4 套；配套井房避雷设备 4 套；更新 50m3水塔 2 座；铺设输配水管道 56315m 及管件；配套闸阀井 43 座、排气井 9 座及减压井 1 座共 53 座阀门井及相关附属构筑物；交叉工程 87处；管道土方开挖 11.52万 m3，管道土方回填 11.52 万 m3。</t>
  </si>
  <si>
    <t>（一）经济效益：节省医疗和保健费用，节省运水劳动力费用。（二）社会效益：解决饮水安全问题。（三）可持续影响：提高群众饮水安全，降低传染病的感染率。</t>
  </si>
  <si>
    <t>项目区建成后可解决5658户13361人的供水保障。</t>
  </si>
  <si>
    <t>旗水利局</t>
  </si>
  <si>
    <t>乌拉特前旗西小召镇乃马岱村人饮工程项目</t>
  </si>
  <si>
    <t>土方开挖管道回填19650米，玻璃钢阀门井10个，交叉工程25处，管道及附属设施19650米。</t>
  </si>
  <si>
    <t>项目建成后，能大大改善农村饮水安全条件，优化布局乡村生活空间， 加强公共基础设施建设，为475户951人提供 24小时统一供水的有力保障，提高城乡一体化水平，促进农村经济发展。项目的建设有利于人民群众生活和生产环境的改善和提高，有利于人民精神  生活的健康发展，有利于“产业兴旺、生态宜居、乡风文明、治理有效、生活富裕 ”建立健全城乡融合发展体制机制和政策体系，从而打造生态田园村庄。</t>
  </si>
  <si>
    <t>通过实施人饮工程项目，进一步提升饮水农村居民饮水安全和水资源的合理高效利用，满足农村居民日益增长的用水需求，保障农村居民能够持续稳定地获得安全饮用水。</t>
  </si>
  <si>
    <t>乌拉特前旗苏独仑镇圐圙补隆村一社自来水管道更新项目</t>
  </si>
  <si>
    <t>更新自来水管道2200米，以及配套相应的附属设施等。</t>
  </si>
  <si>
    <t>本项目是给水管网更新建设项目，其作为公共基础设施的重要组成部分，属于社会公益性项目，项目的建设和运营必将对本区域的经济和社会发展产生积极影响。项目建成后，能大大改善农村饮水安全条件，优化布局乡村生活空间，加强公共基础设施建设，为974户2511人（脱贫户5户9人；监测户2户3人）提供24小时统一供水的有力保障，提高城乡一体化水平，促进农村经济发展。项目的建设有利于人民群众生活和生产环境的改善和提高，有利于人民精神生活的健康发展，有利于“产业兴旺、生态宜居、乡风文明、治理有效、生活富裕”建立健全城乡融合发展体制机制和政策体系，从而打造生态田园村庄。</t>
  </si>
  <si>
    <t>通过对自来水管道的更新，全面提升供水质量与稳定性，实现全体村民受益。项目直接解决974户共2511人的日常用水生活问题，尤其重点保障脱贫户5户9人以及监测户2户3人的用水需求。项目实施过程中，优先雇佣本地村民参与管道铺设、设备安装等工作，为村民提供短期就业机会，增加劳务收入。同时，定期开展用水安全与节水知识培训，提升村民健康意识与节水观念，让村民不仅用上放心水，还能科学用水。通过这一系列利益联结机制，提升村民参与感与获得感，确保自来水管道更新项目长期造福全体村民。</t>
  </si>
  <si>
    <t>乌拉特前旗大佘太镇水源地维修项目</t>
  </si>
  <si>
    <t>新建给水管道8处，水源井宾格1500立方米等其它配套设施。</t>
  </si>
  <si>
    <t>该项目为当地村民和企业提供用水便利，有利于村民生活和生产环境的改善和提高，同时也能为当地增加收益。</t>
  </si>
  <si>
    <t>可以为群众360户740人，其中，脱贫户100户172人、监测户24户45人的日常用水生活及3000余头牲畜解决饮水问题。</t>
  </si>
  <si>
    <t>关于下达 2025年自治区财政衔接推进乡村振兴补助资金(第二批)预算的通知巴财农（2025）255号</t>
  </si>
  <si>
    <t>乌拉特前旗新安镇星火村人居饮水管道改造工程</t>
  </si>
  <si>
    <t>铺设自来水管网4400米</t>
  </si>
  <si>
    <t>乌拉特前旗乌拉山镇联光村自来水管道建设项目</t>
  </si>
  <si>
    <t>自来水管道建设11067米、配套检修井4个。</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</si>
  <si>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</si>
  <si>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在项目规划、设计、施工等环节，充分听取农民意见，保障其知情权、参与权和监督权。 鼓励农民以投工投劳方式参与项目建设，降低建设成本，增加农民收入。同时可以提升农民生活质量，促进农业产业发展。</t>
  </si>
  <si>
    <t>乌拉特前旗乌拉山镇盐海村自来水管道建设项目</t>
  </si>
  <si>
    <t>自来水管道建设5457米，配套检修井14个。</t>
  </si>
  <si>
    <t>乌拉特前旗良种场自来水项目</t>
  </si>
  <si>
    <t>建井房2座；埋设供水管道1855米；购置水泵、变频柜及其他配套设施各2套。</t>
  </si>
  <si>
    <t>本项目是给水管网建设项目，其作为公共基础设施的重要组成部分，属于社会公益性项目，项目的建设和运营必将对本区域的经济和社会发展产生积极影响。项目建成后，能大大改善农村饮水安全条件，优化布局乡村生活空间，加强公共基础设施建设，为 139户 503人提供 24小时统一供水的有力保障，提高城乡一体化水平，促进农村经济发展。项目的建设有利于人民群众生活和生产环境的改善和提高，有利于人民精神生活的健康发展，有利于“产业兴旺、生态宜居、乡风文明、治理有效、生活富裕 ”建立健全城乡融合发展体制机制和政策体系，从而打造生态田园村庄。</t>
  </si>
  <si>
    <t>全体村民受益，解决139 户 503人日常用水生活及 3000 余头牲畜饮水问题。</t>
  </si>
  <si>
    <t>乌拉特前旗安全饮水检测项目</t>
  </si>
  <si>
    <t>全旗268处水质检测</t>
  </si>
  <si>
    <t>（一）经济效益：节省医疗和保健费用，节省运水劳动力费用。
（二）社会效益：保障农村生活饮用水水质安全。
（三）可持续影响：持续保障农村居民饮水质量</t>
  </si>
  <si>
    <t>项目实施后可提高群众饮水安全，降低传染病的感染率，着力提升农村饮水水源标准。</t>
  </si>
  <si>
    <t>乌拉特前旗新安镇红光村（污水）雨水管网建设项目</t>
  </si>
  <si>
    <t>铺没污水管网410米，砌筑井18座以及拆除恢复路面等。</t>
  </si>
  <si>
    <t>本项目是污水管网建设项目，其作为公共基础设施的重要组成部分，属于社会公益性项目，项目的建设和运营必将对本区域的经济和社会发展产生积极影响。项目建成后，能大大改善农村人居环境条件条件，优化布局乡村生活空间，加强公共基础设施建设，提高城乡一体化水平，促进农村经济发展。项目的建设有利于人民群众生活和生产环境的改善和提高，有利于人民精神生活的健康发展。</t>
  </si>
  <si>
    <t xml:space="preserve">项目实施后可解决710户1677人（其中脱贫户75户122人、监测户7户16人）日常生活污水排放的问题。
</t>
  </si>
  <si>
    <t>乌拉特前旗先锋镇苏木图村农村公益事业新建农贸市场仓储项目</t>
  </si>
  <si>
    <t>在先锋镇盐碱地综合利用产业示范园区内新建农贸市场仓储仓库一座840㎡。</t>
  </si>
  <si>
    <t>巴彦淖尔市乌梁素海渔场2025年易地搬迁集中安置区后续产业扶持建设项目</t>
  </si>
  <si>
    <t>主要建设实验大棚 25 栋，每栋面积 500 平方米，晾晒棚 5栋，每栋面积 500 平方米。净化间地面处理 800 平方米，装袋区地下回料改造 85 平方米，大锅回填 420 平方米，下水改造 30 米。购置全自动生产线 1 套、不锈钢灭菌架 260 个、养菌筐 84000 个、螺杆机（气泵）1 台、冷却间臭氧发生器 1 套、养菌车间臭氧灭菌器 15 套、芦苇加工设备 1 套等菌包生产设施设备。以及配套相应的附属设施等。</t>
  </si>
  <si>
    <t>本项目建成后促进易地扶贫搬迁集中安置区后续产业发展，增加农民经济收益。通过科技创新与产业化示范，将过剩的芦苇转化为菌类产品，带动菌类产业化发展，易地搬迁户增收、农民致富，促进农业、农村经济可持续发展，推动社会主义新农村建设。同时，增强对乌梁素海生态环境的保护，提升乌梁素海生态、景观效果，打造乌梁素海优美形象。带动乌梁素海渔场村集体经济年收入增加10万元以上，易地搬迁户76户169 人务工人员人均增收1000元以上。项目严格按照计划投资进行建设，保障工程进度，按照计划工期完成项目建设，工程合格率100%，群众满意度达 95%以上。</t>
  </si>
  <si>
    <t>项目建设基于国家及自治区易地搬迁后续产业扶持政策背景以及乌梁素海渔场的发展需要，坚持统筹发展、因地制宜、科学规划、理论联系实际等原则，通过项目建设，提升乌梁素海渔场易地搬迁集中安置区乡村振兴产业发展的基础，巩固拓展脱贫攻坚成果，全面推进乡村振兴。
项目建设有利于促进易地搬迁集中安置区76户169人经济收入的稳定、健康、可持续增长。项目建成后，优先招聘易地搬迁户家庭人员，预计可解决 20 多人就业问题。</t>
  </si>
  <si>
    <t>乌梁素海渔场</t>
  </si>
  <si>
    <t>乌拉特前旗2025年雨露计划补助项目</t>
  </si>
  <si>
    <t xml:space="preserve">自2025年春季学期开始，预计对在校和新入学的建档立卡贫困家庭接受中等职业教育的学生（以实际人数为准）给予每生每学期1500元补助。
</t>
  </si>
  <si>
    <t>减轻贫困学生的家庭负担，确保学生家庭的正常学习和生活</t>
  </si>
  <si>
    <t>有效解决家庭经济困难学生的就学问题。</t>
  </si>
  <si>
    <t>乌拉特前旗代缴2026年度城乡居民医疗保险项目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</si>
  <si>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</si>
  <si>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1.社会效益目标：受益苏木镇、农牧渔场数量17个、受益人员数量≧699人。
2.经济效益目标：减轻脱贫户、监测对象的家庭负担，为脱贫户、监测对象提供基本医疗保障。</t>
  </si>
  <si>
    <t>通过项目实施可减轻脱贫户和监测户看病负担，解决了看病难的问题。</t>
  </si>
  <si>
    <t>乌拉特前旗2025年防贫保险项目</t>
  </si>
  <si>
    <t>为我旗农村牧区常住人口21890人缴纳防贫保险，其中，监测户（突发严重困难户、脱贫不稳定户、边缘易致贫户）1164人；脱贫人口8362人；自愿缴纳自筹部分的一般农牧户12364人。</t>
  </si>
  <si>
    <t>受益苏木镇、农牧渔场数量17个、通过防贫保有效防止乌拉特前旗农村牧区人口返贫致贫。</t>
  </si>
  <si>
    <t>以防止脱贫人口返贫为核心，围绕其农业生产、家庭生活、人身意外事故、疾病住院医疗等领域保障需求，推动保险防止返贫模式创新，设计开发保障全面的保险方案，使困难群众生产无忧、生活稳定、劳有所获，进一步推动脱贫地区经济发展。</t>
  </si>
  <si>
    <t>乌拉特前旗农牧和科技局</t>
  </si>
  <si>
    <t>乌拉特前旗2025年项目管理费</t>
  </si>
  <si>
    <t>项目前期设计、评审、招标、监理以及验收等支出。</t>
  </si>
  <si>
    <t>保障衔接资金推进乡村振兴项目的顺利实施，规划编制、项目评估、检查验收等资料完善，更好的巩固脱贫成果。</t>
  </si>
  <si>
    <t>乌拉特前旗2025年度驻村工作队经费保障项目</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</si>
  <si>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</si>
  <si>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通过按时发放驻村工作组经费，可保障驻村工作组日常生活，驻村工作顺利进行。加大乡村振兴工作推进力度，巩固脱贫成果。</t>
  </si>
  <si>
    <t>乌拉特前旗乡村振兴培训项目</t>
  </si>
  <si>
    <t xml:space="preserve">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
</t>
  </si>
  <si>
    <t>以学习贯彻中央一号文件精神、党中央关于乡村振兴的重大决策部署为主线，围绕产业振兴、乡村建设、乡村治理等内容开展培训。认真落实产业兴旺、生态宜居、乡风文明、治理有效、生活富裕的工作总要求，着眼建设一支政治强、本领硬、作风好的乡村振兴干部队伍。</t>
  </si>
  <si>
    <t>通过项目实施，不断提高各级干部的理论修养和工作能力，切实更好的服务巩固脱贫成效和乡村振兴工作有效衔接。</t>
  </si>
  <si>
    <t>旗党校</t>
  </si>
  <si>
    <t>乌拉特前旗大佘太镇新建红明村农副产品预冷项目</t>
  </si>
  <si>
    <t>新建占地2000平方米预冷库及其配套设施。</t>
  </si>
  <si>
    <t>通过项目实施，形成的预冷库将作为村集体资产，交由村集体经营及管护，每年产生的经营性收入将带动村集体经济收入约20万元。</t>
  </si>
  <si>
    <t>一是吸纳农村劳动力就业方面，预冷库建设过程中，可以为红明村及周边村的脱贫户、监测户及一般农户带来就业岗位；二是资产收益方面，项目建成后将有村集体经营，产生的收益可促进农户共享资产收益方面，增加农户财产性收益。</t>
  </si>
  <si>
    <t>乌拉特前旗大佘太镇新建育苗大棚建设项目</t>
  </si>
  <si>
    <t>总占地面积73.23亩，新建高标准钢架育苗大棚13栋，净面积44.6亩，配套水电路等基础设施。</t>
  </si>
  <si>
    <t>（一）社会效益：育苗大棚建成后的用工，将优先雇用本乡镇的脱贫户、监测户，预计可带动就业人员增加务工收入2000元/月。
（二）经济效益：通过项目实施，形成的育苗大棚将作为村集体资产，交由村集体经营及管护，每年产生的经营性收入将带动村集体经济收入约10万元。同时引导脱贫户和监测户流转自有土地流转，每亩土地可多增加收入100元至150元。</t>
  </si>
  <si>
    <t xml:space="preserve">1.在土地流转方面：脱贫户和监测户将自有土地流转给育苗大棚项目，按照原有的土地租金上再给予多10%的土地流转金，以此来获取稳定的租金收入。例如，每亩土地正常流转金为1000元至1500元，但脱贫户和监测户的土地在此基础上在多100元至150元的土地租金，这为脱贫户和监测户提供了基本的经济保障。2.在务工就业方面：育苗大棚在播种、育苗、移栽、管护等各个生产环节，优先雇佣脱贫户和监测户，为他们提供长期或短期的工作岗位。长期工可获得每月2000-3000元左右的工资，临时工按小时或天数结算，每天工资150-200元。3.在产业发展方面：向脱贫户和监测户提供优质种苗和技术支持，鼓励他们在自家土地上发展特色种植产业，并承诺以合理价格收购其产品，形成“育苗大棚+脱贫户”的产业发展模式，带动脱贫户和监测户增收致富。 </t>
  </si>
  <si>
    <t>乌拉特前旗苏独仑镇召圪台村安全饮水项目</t>
  </si>
  <si>
    <t>铺设安全饮水管道6400米，以及配套相应的附属设施等。</t>
  </si>
  <si>
    <t>本项目是给水管网更新建设项目，其作为公共基础设施的重要组成部分，属于社会公益性项目，项目的建设和运营必将对本区域的经济和社会发展产生积极影响。项目建成后，能大大改善农村饮水安全条件，优化布局乡村生活空间，加强公共基础设施建设，为669户1771人（脱贫户9户20人；监测户4户9人）提供24小时统一供水的有力保障，提高城乡一体化水平，促进农村经济发展。项目的建设有利于人民群众生活和生产环境的改善和提高，有利于人民精神生活的健康发展，有利于“产业兴旺、生态宜居、乡风文明、治理有效、生活富裕”建立健全城乡融合发展体制机制和政策体系，从而打造生态田园村庄。</t>
  </si>
  <si>
    <t>通过对自来水管道的更新，全面提升供水质量与稳定性，实现全体村民受益。项目直接解决669户共1771人的日常用水生活问题，尤其重点保障脱贫户9户20人以及监测户4户9人的用水需求。项目实施过程中，优先雇佣本地村民参与管道铺设、设备安装等工作，为村民提供短期就业机会，增加劳务收入。同时，定期开展用水安全与节水知识培训，提升村民健康意识与节水观念，让村民不仅用上放心水，还能科学用水。通过这一系列利益联结机制，提升村民参与感与获得感，确保自来水管道更新项目长期造福全体村民。</t>
  </si>
  <si>
    <t>乌拉特前旗-西小召镇_乡村建设行动_农村基础设施（含产业配套基础设施）_乌拉特前旗西小召镇公田村人饮工程项目</t>
  </si>
  <si>
    <t>土方开挖、回埋800米；管道拆除、更换800米；水泥路面破损及修复100平米；采暖及下水管道维修等附属工程。</t>
  </si>
  <si>
    <t>项目建成后，能大大改善农村饮水安全条件，优化布局乡村生活空间，加强公共基础设施建设，为840户1849人提供 24小时统一供水的有力保障，提高城乡一体化水平，促进农村经济发展。项目的建设有利于人民群众生活和生产环境的改善和提高，有利于人民精神  生活的健康发展，有利于“产业兴旺、生态宜居、乡风文明、治理有效、生活富裕 ”建立健全城乡融合发展体制机制和政策体系，从而打造生态田园村庄。</t>
  </si>
  <si>
    <t>组织部、乡村振兴</t>
  </si>
  <si>
    <t>乌拉特前旗-明安镇_乡村建设行动_农村基础设施（含产业配套基础设施）_菅家窑子村道路建设项目</t>
  </si>
  <si>
    <t>新建菅家窑子村道路2550平方米及配套建设。</t>
  </si>
  <si>
    <t>项目建成后将改善明安镇农村道路基础设施条件，全部环节预计可带动群众15户32人，其中：脱贫户3户10人。为菅家窑子村村民提供出行便利，大大降低由于道路狭窄造成的会车安全隐患，有利于村民生活和生产环境的改善和提高，有利于其精神生活的健康发展。</t>
  </si>
  <si>
    <t>明安镇</t>
  </si>
  <si>
    <t>乌拉特前旗-明安镇_乡村建设行动_农村基础设施（含产业配套基础设施）_明安镇台梁村道路建设项目</t>
  </si>
  <si>
    <t>在台梁村修建面积为2275平方米的路面工程。</t>
  </si>
  <si>
    <t>项目建成后将改善明安镇农村道路基础设施条件，为台梁村村民提供出行便利，大大降低由于道路狭窄造成的会车安全隐患，有利于村民生活和生产环境的改善和提高，有利于其精神生活的健康发展。</t>
  </si>
  <si>
    <t>乡村振兴</t>
  </si>
  <si>
    <t>乌拉特前旗-明安镇_乡村建设行动_农村基础设施（含产业配套基础设施）_明安镇菅家窑子村道路建设项目</t>
  </si>
  <si>
    <t>在菅家窑子村修建路肩面积为3800平方米的路面工程。</t>
  </si>
  <si>
    <t>项目建成后将改善明安镇农村道路基础设施条件，为菅家窑子村村民提供出行便利，大大降低由于道路狭窄造成的会车安全隐患，有利于村民生活和生产环境的改善和提高，有利于其精神生活的健康发展。</t>
  </si>
  <si>
    <t>乌拉特前旗-先锋镇_乡村建设行动_农村基础设施（含产业配套基础设施）_先锋镇盐碱地综合利用园区新建道路项目</t>
  </si>
  <si>
    <t>在先锋镇盐碱地综合利用园区新建一条道路，道路长340米，宽4米，厚20公分，以及配套的土石方回填。</t>
  </si>
  <si>
    <t>该项目的建设可进一步优化布局乡村生活空间，加强公共基础设施建设，为园区提供更好的环境及部分就业机会，从而打造基础设施更加完善的产业园区，增加集体收入，改善村容村貌和人居环境。</t>
  </si>
  <si>
    <t>项目建成后将改善先锋镇盐碱地综合利用产业示范园道路基础设施条件，为苏木图村1490人（其中脱贫户146人）提供出行便利，大大降低由于降雨导致的道路泥泞、道路狭窄造成的出行安全隐患，有利于园区生活和生产环境的改善和提高，使其健康发展。</t>
  </si>
  <si>
    <t>组织部</t>
  </si>
  <si>
    <t>乌拉特前旗-小佘太镇_乡村建设行动_农村基础设施（含产业配套基础设施）_大十份村村内道路建设项目</t>
  </si>
  <si>
    <t>1.新建6米宽，234米长，厚度为18厘米的混凝土水泥路。
2.新建宽度为1米，长468米的工字砖路肩。</t>
  </si>
  <si>
    <t>通过新建道路，可进一步完善“村村通”、“户户通”道路体系，提高出行，改善人居环境，保障群众出行安全，从而改善农村基层建设，提高群众出行效率，解决文体娱乐活动。提高群众满意度，增强群众幸福感，达到生态宜居的乡村振兴目标</t>
  </si>
  <si>
    <t>通过新建水泥路，吸纳周围村镇脱贫人口参与到工程建设中，带动脱贫人口增收，助力乡村振兴。</t>
  </si>
  <si>
    <t>关于下达2025年自治区财政衔接推进乡村振兴补助资金的通知巴财农〔2025〕7号22万元，巴财农（2025）255号9万元，巴财农（2025）363号22万元</t>
  </si>
  <si>
    <t>小佘太镇</t>
  </si>
  <si>
    <t>乌拉特前旗-小佘太镇_乡村建设行动_农村基础设施（含产业配套基础设施）_小佘太镇东五份村人饮工程建设项目</t>
  </si>
  <si>
    <t>公巨成社新建水塔60立方米，新铺设自来水管道1400米；西二份社新建水塔40立方米；东九份社过水路面自来水管道更换50米。</t>
  </si>
  <si>
    <t>项目建成后，能大大改善农村饮水安全条件，优化布局乡村生活空间， 加强公共基础设施建设，为240户459人提供24小时统一供水的有力保障，提高城乡一体化水平，促进农村经济发展。项目的建设有利于人民群众生活和生产环境的改善和提高，有利于人民精神  生活的健康发展，有利于打造“产业兴旺、生态宜居、乡风文明、治理有效、生活富裕 ”的乡村振兴目标。</t>
  </si>
  <si>
    <t>解决324户683人日常用水生活。</t>
  </si>
  <si>
    <t>乌拉特前旗-小佘太镇_乡村建设行动_农村基础设施（含产业配套基础设施）_小佘太镇永红村饮水安全建设项目</t>
  </si>
  <si>
    <t>白家四份社新建人饮井一处（25米深大口井）；洪水地社全社铺设自来水管道2700米；高范社新建新建人饮井一处（25米大口井）新建管道30米。</t>
  </si>
  <si>
    <t>本项目是给水管网建设项目，其作为公共基础设施的重要组成部分，属于社会公益性项目，项目的建设和运营必将对本区域的经济和社会发展产生积极影响。项目建成后，能大大改善农村饮水安全条件，优化布局乡村生活空间， 加强公共基础设施建设，为275户512人提供 24小时统一供水的有力保障，提高城乡一体化水平，促进农村经济发展。项目的建设有利于人民群众生活和生产环境的改善和提高，有利于人民精神  生活的健康发展，有利于“产业兴旺、生态宜居、乡风文明、治理有效、生活富裕 ”建立健全城乡融合发展体制机制和政策体系，从而打造生态田园村庄。</t>
  </si>
  <si>
    <t>解决275户512人日常生活饮水问题</t>
  </si>
  <si>
    <t>乌拉特前旗-小佘太镇_易地搬迁后扶_易地搬迁后扶_乌拉特前旗小佘太镇2025年易地搬迁后续扶持花菇产业园提升改造项目</t>
  </si>
  <si>
    <t>将花菇产业园两个废弃菌包处理车间重新利用，新增标准化菌包生产线一条，改装百万级净化车间 800 平米；2300 平方米车间弱电改造升级，硬化场地 9800 平方米。购置的主要仪器设备搅拌机组一套、上料机回料机一套、全自动装袋机 6 台、全自动上架机 1 台；水处理系统 1 套；电气化一体微压灭菌柜 4 台、空压机组 1 套、全自动接种流水线 2 套、叉车及电动三轮车、灭菌架、实验室所需的仪器设备、空气能 1 台。</t>
  </si>
  <si>
    <t>通过发展产业，促进我镇特色产业发展，打造我镇特色品牌，提供就业岗位，带动脱贫人口就业，增加脱贫人口收入</t>
  </si>
  <si>
    <t>吸纳周围村镇脱贫人口参与就业。</t>
  </si>
  <si>
    <t>乌拉特前旗-西山咀农场_乡村建设行动_农村基础设施（含产业配套基础设施）_西山嘴农场八分场道路新建项目</t>
  </si>
  <si>
    <t>在八分场黄芪羊养殖区内修建水泥道路共约1010米</t>
  </si>
  <si>
    <t>该项目的建设可进一步优化布局乡村生活空间，加强公共基础设施建设，改善村容村貌和人居环境。</t>
  </si>
  <si>
    <t>项目建成后将改善八分场农村道路基础设施条件，为八分场104人（其中脱贫户11人）提供出行便利，大大降低由于道路狭窄造成的会车安全隐患，有利于村民生活和生产环境的改善和提高，有利于其精神生活的健康发展。</t>
  </si>
  <si>
    <t>西山嘴农场</t>
  </si>
  <si>
    <t>2025年市外省内务工就业人员交通补助项目</t>
  </si>
  <si>
    <t>为361人市外省内务工人员进行交通补助。每人300元/年。</t>
  </si>
  <si>
    <t>通过项目实施，落实省内务工保同的交通补贴政策，减轻脱贫人口经济负担，提高脱贫人口外出务工积极性，实现脱贫人员务工增收。</t>
  </si>
  <si>
    <t>2025年困难群众救助、残疾人两项补贴建设项目</t>
  </si>
  <si>
    <t>1、83.7万元用于1787名农牧区低保对象一个月的低保金发放；2、5万元用于24人的临时救助金发放；3、9.9万元用于113名农牧区特困对象一个月的特困生活救助金发放。4、残疾人两项补贴市级财政补贴资金共计14.4万元，用于1152人一个月的困难残疾人生活补贴和重度残疾人护理补贴</t>
  </si>
  <si>
    <t>通过项目实施，可改善脱贫户和监测户的生活水平。</t>
  </si>
  <si>
    <t>项目实施后，增加了脱贫户和监测户收入，提高生活质量。</t>
  </si>
  <si>
    <t>关于调剂 2025年困难群众救助、残疾人两项补贴市级财政补助资金的通知巴财社〔2025】832号</t>
  </si>
  <si>
    <t>民政局</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</si>
</sst>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4"/>
      <color theme="1"/>
      <name val="仿宋_GB2312"/>
      <charset val="134"/>
    </font>
    <font>
      <sz val="11"/>
      <name val="宋体"/>
      <charset val="134"/>
      <scheme val="minor"/>
    </font>
    <font>
      <b/>
      <sz val="28"/>
      <color rgb="FF000000"/>
      <name val="黑体"/>
      <charset val="134"/>
    </font>
    <font>
      <b/>
      <sz val="14"/>
      <color rgb="FF000000"/>
      <name val="仿宋_GB2312"/>
      <charset val="134"/>
    </font>
    <font>
      <b/>
      <sz val="14"/>
      <name val="仿宋_GB2312"/>
      <charset val="134"/>
    </font>
    <font>
      <sz val="11"/>
      <color rgb="FF000000"/>
      <name val="宋体"/>
      <charset val="134"/>
      <scheme val="minor"/>
    </font>
    <font>
      <sz val="11"/>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2"/>
      <name val="宋体"/>
      <charset val="134"/>
    </font>
    <font>
      <sz val="11"/>
      <color rgb="FF000000"/>
      <name val="宋体"/>
      <charset val="134"/>
    </font>
    <font>
      <sz val="11"/>
      <color rgb="FF9C65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diagonal/>
    </border>
    <border>
      <left style="thin">
        <color auto="true"/>
      </left>
      <right/>
      <top style="thin">
        <color auto="true"/>
      </top>
      <bottom style="thin">
        <color auto="true"/>
      </bottom>
      <diagonal/>
    </border>
    <border>
      <left style="thin">
        <color indexed="8"/>
      </left>
      <right style="thin">
        <color auto="true"/>
      </right>
      <top/>
      <bottom style="thin">
        <color auto="true"/>
      </bottom>
      <diagonal/>
    </border>
    <border>
      <left style="thin">
        <color indexed="8"/>
      </left>
      <right style="thin">
        <color auto="true"/>
      </right>
      <top style="thin">
        <color auto="true"/>
      </top>
      <bottom style="thin">
        <color auto="true"/>
      </bottom>
      <diagonal/>
    </border>
    <border>
      <left style="thin">
        <color auto="true"/>
      </left>
      <right style="thin">
        <color auto="true"/>
      </right>
      <top style="thin">
        <color indexed="8"/>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8" fillId="1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0" fillId="0" borderId="0">
      <alignment vertical="center"/>
    </xf>
    <xf numFmtId="0" fontId="10"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8" fillId="0" borderId="0">
      <protection locked="false"/>
    </xf>
    <xf numFmtId="0" fontId="8" fillId="26"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7" fillId="0" borderId="0">
      <alignment vertical="center"/>
    </xf>
    <xf numFmtId="0" fontId="8" fillId="2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9" borderId="14" applyNumberFormat="false" applyAlignment="false" applyProtection="false">
      <alignment vertical="center"/>
    </xf>
    <xf numFmtId="0" fontId="23" fillId="0" borderId="12" applyNumberFormat="false" applyFill="false" applyAlignment="false" applyProtection="false">
      <alignment vertical="center"/>
    </xf>
    <xf numFmtId="0" fontId="24" fillId="30" borderId="15" applyNumberFormat="false" applyAlignment="false" applyProtection="false">
      <alignment vertical="center"/>
    </xf>
    <xf numFmtId="0" fontId="25" fillId="0" borderId="0" applyNumberFormat="false" applyFill="false" applyBorder="false" applyAlignment="false" applyProtection="false">
      <alignment vertical="center"/>
    </xf>
    <xf numFmtId="0" fontId="26" fillId="31" borderId="17" applyNumberFormat="false" applyAlignment="false" applyProtection="false">
      <alignment vertical="center"/>
    </xf>
    <xf numFmtId="0" fontId="10" fillId="33"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8" fillId="31" borderId="15" applyNumberFormat="false" applyAlignment="false" applyProtection="false">
      <alignment vertical="center"/>
    </xf>
    <xf numFmtId="0" fontId="8"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0" fillId="18" borderId="13" applyNumberFormat="false" applyFont="false" applyAlignment="false" applyProtection="false">
      <alignment vertical="center"/>
    </xf>
    <xf numFmtId="0" fontId="16"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0" fontId="10"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8" fillId="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9" fillId="2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6" borderId="0" applyNumberFormat="false" applyBorder="false" applyAlignment="false" applyProtection="false">
      <alignment vertical="center"/>
    </xf>
  </cellStyleXfs>
  <cellXfs count="48">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vertical="center"/>
    </xf>
    <xf numFmtId="0" fontId="0" fillId="0" borderId="0" xfId="0" applyFill="true">
      <alignment vertical="center"/>
    </xf>
    <xf numFmtId="0" fontId="0" fillId="0" borderId="0" xfId="0" applyFill="true" applyAlignment="true">
      <alignment vertical="center" wrapText="true"/>
    </xf>
    <xf numFmtId="0" fontId="2" fillId="0" borderId="0" xfId="0" applyFont="true" applyFill="true">
      <alignment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center" vertical="center"/>
    </xf>
    <xf numFmtId="0" fontId="0" fillId="0" borderId="3" xfId="0" applyFill="true" applyBorder="true" applyAlignment="true">
      <alignment horizontal="center" vertical="center"/>
    </xf>
    <xf numFmtId="0" fontId="0" fillId="0" borderId="4" xfId="0"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0" fillId="0" borderId="1" xfId="0" applyFill="true" applyBorder="true">
      <alignment vertical="center"/>
    </xf>
    <xf numFmtId="0" fontId="0" fillId="0" borderId="1" xfId="0" applyFont="true" applyFill="true" applyBorder="true" applyAlignment="true">
      <alignment vertical="center" wrapText="true"/>
    </xf>
    <xf numFmtId="0" fontId="2" fillId="0" borderId="6" xfId="0" applyFont="true" applyFill="true" applyBorder="true" applyAlignment="true">
      <alignment horizontal="center" vertical="center" wrapText="true"/>
    </xf>
    <xf numFmtId="0" fontId="0" fillId="2"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49" fontId="2" fillId="0" borderId="1" xfId="0" applyNumberFormat="true" applyFont="true" applyBorder="true" applyAlignment="true">
      <alignment horizontal="center" vertical="center" wrapText="true" shrinkToFit="true"/>
    </xf>
    <xf numFmtId="49" fontId="2" fillId="0" borderId="1" xfId="6" applyNumberFormat="true" applyFont="true" applyFill="true" applyBorder="true" applyAlignment="true" applyProtection="true">
      <alignment horizontal="center" vertical="center" wrapText="true" shrinkToFit="true"/>
    </xf>
    <xf numFmtId="49" fontId="2" fillId="0" borderId="1" xfId="3" applyNumberFormat="true" applyFont="true" applyFill="true" applyBorder="true" applyAlignment="true" applyProtection="true">
      <alignment horizontal="center" vertical="center" wrapText="true" shrinkToFit="true"/>
    </xf>
    <xf numFmtId="0" fontId="7"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5" xfId="0" applyNumberFormat="true" applyFont="true" applyFill="true" applyBorder="true" applyAlignment="true">
      <alignment horizontal="center" vertical="center"/>
    </xf>
    <xf numFmtId="0" fontId="0" fillId="0" borderId="1" xfId="0" applyFont="true" applyFill="true" applyBorder="true">
      <alignment vertical="center"/>
    </xf>
    <xf numFmtId="0" fontId="0" fillId="0" borderId="1" xfId="0" applyFont="true" applyFill="true" applyBorder="true" applyAlignment="true">
      <alignment vertical="center" wrapText="true"/>
    </xf>
    <xf numFmtId="0" fontId="2"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2" fillId="0" borderId="4" xfId="0" applyFont="true" applyFill="true" applyBorder="true" applyAlignment="true">
      <alignment horizontal="center" vertical="center" wrapText="true"/>
    </xf>
    <xf numFmtId="0" fontId="0" fillId="0" borderId="4" xfId="0" applyFont="true" applyFill="true" applyBorder="true" applyAlignment="true">
      <alignment vertical="center" wrapText="true"/>
    </xf>
    <xf numFmtId="0" fontId="0" fillId="0" borderId="3" xfId="0" applyFont="true" applyFill="true" applyBorder="true" applyAlignment="true">
      <alignment vertical="center" wrapText="true"/>
    </xf>
    <xf numFmtId="0" fontId="0"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0" fillId="0" borderId="7" xfId="0" applyFont="true" applyFill="true" applyBorder="true" applyAlignment="true">
      <alignment horizontal="center" vertical="center"/>
    </xf>
    <xf numFmtId="0" fontId="0" fillId="0" borderId="8" xfId="0" applyFont="true" applyFill="true" applyBorder="true" applyAlignment="true">
      <alignment horizontal="center" vertical="center" wrapText="true"/>
    </xf>
    <xf numFmtId="0" fontId="0" fillId="0" borderId="8" xfId="0" applyFont="true" applyFill="true" applyBorder="true" applyAlignment="true">
      <alignment horizontal="center" vertical="center"/>
    </xf>
    <xf numFmtId="0" fontId="7" fillId="0" borderId="2" xfId="0" applyFont="true" applyFill="true" applyBorder="true" applyAlignment="true">
      <alignment horizontal="center" vertical="center"/>
    </xf>
    <xf numFmtId="0" fontId="0" fillId="0" borderId="9" xfId="0" applyFont="true" applyFill="true" applyBorder="true" applyAlignment="true">
      <alignment horizontal="center" vertical="center"/>
    </xf>
    <xf numFmtId="0" fontId="0" fillId="0" borderId="9" xfId="0" applyFont="true" applyFill="true" applyBorder="true" applyAlignment="true">
      <alignment horizontal="center" vertical="center" wrapText="true"/>
    </xf>
    <xf numFmtId="0" fontId="0" fillId="0" borderId="3" xfId="0" applyFont="true" applyFill="true" applyBorder="true" applyAlignment="true">
      <alignment horizontal="center" vertical="center"/>
    </xf>
  </cellXfs>
  <cellStyles count="52">
    <cellStyle name="常规" xfId="0" builtinId="0"/>
    <cellStyle name="强调文字颜色 6" xfId="1" builtinId="49"/>
    <cellStyle name="20% - 强调文字颜色 5" xfId="2" builtinId="46"/>
    <cellStyle name="常规 3 2 2" xfId="3"/>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1"/>
  <sheetViews>
    <sheetView tabSelected="1" zoomScale="90" zoomScaleNormal="90" workbookViewId="0">
      <pane ySplit="2" topLeftCell="A58" activePane="bottomLeft" state="frozen"/>
      <selection/>
      <selection pane="bottomLeft" activeCell="E67" sqref="E67"/>
    </sheetView>
  </sheetViews>
  <sheetFormatPr defaultColWidth="8.725" defaultRowHeight="14.25"/>
  <cols>
    <col min="1" max="1" width="4.44166666666667" style="3" customWidth="true"/>
    <col min="2" max="2" width="28.7416666666667" style="4" customWidth="true"/>
    <col min="3" max="3" width="37.3583333333333" style="3" customWidth="true"/>
    <col min="4" max="4" width="15.9666666666667" style="3" customWidth="true"/>
    <col min="5" max="5" width="46.3833333333333" style="3" customWidth="true"/>
    <col min="6" max="6" width="32.075" style="3" customWidth="true"/>
    <col min="7" max="7" width="13.125" style="5" customWidth="true"/>
    <col min="8" max="8" width="8.725" style="3"/>
    <col min="9" max="9" width="16.2416666666667" style="3" customWidth="true"/>
    <col min="10" max="10" width="8.725" style="3"/>
    <col min="11" max="11" width="11.625" style="3"/>
    <col min="12" max="12" width="19.9916666666667" style="3" customWidth="true"/>
    <col min="13" max="13" width="8.725" style="4"/>
    <col min="14" max="16384" width="8.725" style="3"/>
  </cols>
  <sheetData>
    <row r="1" s="1" customFormat="true" ht="50" customHeight="true" spans="1:14">
      <c r="A1" s="6" t="s">
        <v>0</v>
      </c>
      <c r="B1" s="6"/>
      <c r="C1" s="6"/>
      <c r="D1" s="6"/>
      <c r="E1" s="6"/>
      <c r="F1" s="6"/>
      <c r="G1" s="6"/>
      <c r="H1" s="6"/>
      <c r="I1" s="6"/>
      <c r="J1" s="6"/>
      <c r="K1" s="6"/>
      <c r="L1" s="6"/>
      <c r="M1" s="6"/>
      <c r="N1" s="6"/>
    </row>
    <row r="2" s="2" customFormat="true" ht="75" customHeight="true" spans="1:14">
      <c r="A2" s="7" t="s">
        <v>1</v>
      </c>
      <c r="B2" s="7" t="s">
        <v>2</v>
      </c>
      <c r="C2" s="7" t="s">
        <v>3</v>
      </c>
      <c r="D2" s="7" t="s">
        <v>4</v>
      </c>
      <c r="E2" s="7" t="s">
        <v>5</v>
      </c>
      <c r="F2" s="7" t="s">
        <v>6</v>
      </c>
      <c r="G2" s="21" t="s">
        <v>7</v>
      </c>
      <c r="H2" s="7" t="s">
        <v>8</v>
      </c>
      <c r="I2" s="7" t="s">
        <v>9</v>
      </c>
      <c r="J2" s="7" t="s">
        <v>10</v>
      </c>
      <c r="K2" s="7" t="s">
        <v>11</v>
      </c>
      <c r="L2" s="34" t="s">
        <v>12</v>
      </c>
      <c r="M2" s="40" t="s">
        <v>13</v>
      </c>
      <c r="N2" s="40" t="s">
        <v>14</v>
      </c>
    </row>
    <row r="3" ht="110" customHeight="true" spans="1:14">
      <c r="A3" s="8">
        <v>1</v>
      </c>
      <c r="B3" s="9" t="s">
        <v>15</v>
      </c>
      <c r="C3" s="9" t="s">
        <v>16</v>
      </c>
      <c r="D3" s="10">
        <v>100</v>
      </c>
      <c r="E3" s="22" t="s">
        <v>17</v>
      </c>
      <c r="F3" s="22" t="s">
        <v>18</v>
      </c>
      <c r="G3" s="14">
        <f>H3+I3+J3+K3</f>
        <v>100</v>
      </c>
      <c r="H3" s="10">
        <v>0</v>
      </c>
      <c r="I3" s="10">
        <v>0</v>
      </c>
      <c r="J3" s="10">
        <v>100</v>
      </c>
      <c r="K3" s="10">
        <v>0</v>
      </c>
      <c r="L3" s="35" t="s">
        <v>19</v>
      </c>
      <c r="M3" s="9" t="s">
        <v>20</v>
      </c>
      <c r="N3" s="41" t="s">
        <v>21</v>
      </c>
    </row>
    <row r="4" ht="115" customHeight="true" spans="1:14">
      <c r="A4" s="8">
        <v>2</v>
      </c>
      <c r="B4" s="9" t="s">
        <v>22</v>
      </c>
      <c r="C4" s="9" t="s">
        <v>23</v>
      </c>
      <c r="D4" s="10">
        <v>49</v>
      </c>
      <c r="E4" s="14" t="s">
        <v>24</v>
      </c>
      <c r="F4" s="14" t="s">
        <v>25</v>
      </c>
      <c r="G4" s="14">
        <f t="shared" ref="G4:G35" si="0">H4+I4+J4+K4</f>
        <v>49</v>
      </c>
      <c r="H4" s="10">
        <v>49</v>
      </c>
      <c r="I4" s="10">
        <v>0</v>
      </c>
      <c r="J4" s="10">
        <v>0</v>
      </c>
      <c r="K4" s="10">
        <v>0</v>
      </c>
      <c r="L4" s="14" t="s">
        <v>26</v>
      </c>
      <c r="M4" s="9" t="s">
        <v>27</v>
      </c>
      <c r="N4" s="42" t="s">
        <v>28</v>
      </c>
    </row>
    <row r="5" ht="137" customHeight="true" spans="1:14">
      <c r="A5" s="8">
        <v>3</v>
      </c>
      <c r="B5" s="9" t="s">
        <v>29</v>
      </c>
      <c r="C5" s="9" t="s">
        <v>30</v>
      </c>
      <c r="D5" s="10">
        <v>56</v>
      </c>
      <c r="E5" s="22" t="s">
        <v>31</v>
      </c>
      <c r="F5" s="22" t="s">
        <v>32</v>
      </c>
      <c r="G5" s="14">
        <f t="shared" si="0"/>
        <v>56</v>
      </c>
      <c r="H5" s="10">
        <v>0</v>
      </c>
      <c r="I5" s="10">
        <v>56</v>
      </c>
      <c r="J5" s="10">
        <v>0</v>
      </c>
      <c r="K5" s="10">
        <v>0</v>
      </c>
      <c r="L5" s="17" t="s">
        <v>33</v>
      </c>
      <c r="M5" s="9" t="s">
        <v>34</v>
      </c>
      <c r="N5" s="43" t="s">
        <v>21</v>
      </c>
    </row>
    <row r="6" ht="93" customHeight="true" spans="1:14">
      <c r="A6" s="8">
        <v>4</v>
      </c>
      <c r="B6" s="9" t="s">
        <v>35</v>
      </c>
      <c r="C6" s="9" t="s">
        <v>36</v>
      </c>
      <c r="D6" s="10">
        <v>1107.816</v>
      </c>
      <c r="E6" s="22" t="s">
        <v>37</v>
      </c>
      <c r="F6" s="22" t="s">
        <v>38</v>
      </c>
      <c r="G6" s="14">
        <v>1107.816</v>
      </c>
      <c r="H6" s="10">
        <v>0</v>
      </c>
      <c r="I6" s="10">
        <v>1106.047</v>
      </c>
      <c r="J6" s="10">
        <v>1.769</v>
      </c>
      <c r="K6" s="10">
        <v>0</v>
      </c>
      <c r="L6" s="14" t="s">
        <v>39</v>
      </c>
      <c r="M6" s="9" t="s">
        <v>21</v>
      </c>
      <c r="N6" s="43" t="s">
        <v>21</v>
      </c>
    </row>
    <row r="7" ht="154" customHeight="true" spans="1:14">
      <c r="A7" s="8">
        <v>5</v>
      </c>
      <c r="B7" s="9" t="s">
        <v>40</v>
      </c>
      <c r="C7" s="9" t="s">
        <v>41</v>
      </c>
      <c r="D7" s="10">
        <v>300</v>
      </c>
      <c r="E7" s="23" t="s">
        <v>42</v>
      </c>
      <c r="F7" s="23" t="s">
        <v>43</v>
      </c>
      <c r="G7" s="14">
        <f t="shared" si="0"/>
        <v>300</v>
      </c>
      <c r="H7" s="10">
        <v>200</v>
      </c>
      <c r="I7" s="10">
        <v>100</v>
      </c>
      <c r="J7" s="10">
        <v>0</v>
      </c>
      <c r="K7" s="10">
        <v>0</v>
      </c>
      <c r="L7" s="14" t="s">
        <v>44</v>
      </c>
      <c r="M7" s="9" t="s">
        <v>45</v>
      </c>
      <c r="N7" s="44" t="s">
        <v>45</v>
      </c>
    </row>
    <row r="8" ht="197" customHeight="true" spans="1:14">
      <c r="A8" s="8">
        <v>6</v>
      </c>
      <c r="B8" s="9" t="s">
        <v>46</v>
      </c>
      <c r="C8" s="9" t="s">
        <v>47</v>
      </c>
      <c r="D8" s="10">
        <v>1260</v>
      </c>
      <c r="E8" s="24" t="s">
        <v>48</v>
      </c>
      <c r="F8" s="22" t="s">
        <v>49</v>
      </c>
      <c r="G8" s="14">
        <f t="shared" si="0"/>
        <v>1260</v>
      </c>
      <c r="H8" s="10">
        <v>210</v>
      </c>
      <c r="I8" s="10">
        <v>243.43</v>
      </c>
      <c r="J8" s="10">
        <v>729.07</v>
      </c>
      <c r="K8" s="10">
        <v>77.5</v>
      </c>
      <c r="L8" s="14" t="s">
        <v>50</v>
      </c>
      <c r="M8" s="9" t="s">
        <v>51</v>
      </c>
      <c r="N8" s="43" t="s">
        <v>52</v>
      </c>
    </row>
    <row r="9" ht="77" customHeight="true" spans="1:14">
      <c r="A9" s="8">
        <v>7</v>
      </c>
      <c r="B9" s="9" t="s">
        <v>53</v>
      </c>
      <c r="C9" s="9" t="s">
        <v>54</v>
      </c>
      <c r="D9" s="10">
        <v>59</v>
      </c>
      <c r="E9" s="14" t="s">
        <v>55</v>
      </c>
      <c r="F9" s="14" t="s">
        <v>56</v>
      </c>
      <c r="G9" s="14">
        <f t="shared" si="0"/>
        <v>59</v>
      </c>
      <c r="H9" s="10">
        <v>59</v>
      </c>
      <c r="I9" s="10">
        <v>0</v>
      </c>
      <c r="J9" s="10">
        <v>0</v>
      </c>
      <c r="K9" s="10">
        <v>0</v>
      </c>
      <c r="L9" s="14" t="s">
        <v>57</v>
      </c>
      <c r="M9" s="9" t="s">
        <v>58</v>
      </c>
      <c r="N9" s="45" t="s">
        <v>59</v>
      </c>
    </row>
    <row r="10" ht="180" customHeight="true" spans="1:14">
      <c r="A10" s="8">
        <v>8</v>
      </c>
      <c r="B10" s="9" t="s">
        <v>60</v>
      </c>
      <c r="C10" s="9" t="s">
        <v>61</v>
      </c>
      <c r="D10" s="10">
        <v>49</v>
      </c>
      <c r="E10" s="25" t="s">
        <v>62</v>
      </c>
      <c r="F10" s="25" t="s">
        <v>63</v>
      </c>
      <c r="G10" s="14">
        <f t="shared" si="0"/>
        <v>49</v>
      </c>
      <c r="H10" s="10">
        <v>49</v>
      </c>
      <c r="I10" s="10">
        <v>0</v>
      </c>
      <c r="J10" s="10">
        <v>0</v>
      </c>
      <c r="K10" s="10">
        <v>0</v>
      </c>
      <c r="L10" s="14" t="s">
        <v>57</v>
      </c>
      <c r="M10" s="9" t="s">
        <v>64</v>
      </c>
      <c r="N10" s="45" t="s">
        <v>59</v>
      </c>
    </row>
    <row r="11" ht="145" customHeight="true" spans="1:14">
      <c r="A11" s="8">
        <v>9</v>
      </c>
      <c r="B11" s="9" t="s">
        <v>65</v>
      </c>
      <c r="C11" s="9" t="s">
        <v>66</v>
      </c>
      <c r="D11" s="11">
        <v>54.95</v>
      </c>
      <c r="E11" s="26" t="s">
        <v>67</v>
      </c>
      <c r="F11" s="27" t="s">
        <v>68</v>
      </c>
      <c r="G11" s="14">
        <f t="shared" si="0"/>
        <v>55</v>
      </c>
      <c r="H11" s="10">
        <v>55</v>
      </c>
      <c r="I11" s="10">
        <v>0</v>
      </c>
      <c r="J11" s="10">
        <v>0</v>
      </c>
      <c r="K11" s="10">
        <v>0</v>
      </c>
      <c r="L11" s="14" t="s">
        <v>69</v>
      </c>
      <c r="M11" s="9" t="s">
        <v>70</v>
      </c>
      <c r="N11" s="45" t="s">
        <v>59</v>
      </c>
    </row>
    <row r="12" ht="180" customHeight="true" spans="1:14">
      <c r="A12" s="8">
        <v>10</v>
      </c>
      <c r="B12" s="9" t="s">
        <v>71</v>
      </c>
      <c r="C12" s="9" t="s">
        <v>72</v>
      </c>
      <c r="D12" s="10">
        <v>400</v>
      </c>
      <c r="E12" s="24" t="s">
        <v>73</v>
      </c>
      <c r="F12" s="22" t="s">
        <v>74</v>
      </c>
      <c r="G12" s="14">
        <f t="shared" si="0"/>
        <v>400</v>
      </c>
      <c r="H12" s="10">
        <v>0</v>
      </c>
      <c r="I12" s="10">
        <v>400</v>
      </c>
      <c r="J12" s="10">
        <v>0</v>
      </c>
      <c r="K12" s="10">
        <v>0</v>
      </c>
      <c r="L12" s="17" t="s">
        <v>33</v>
      </c>
      <c r="M12" s="9" t="s">
        <v>75</v>
      </c>
      <c r="N12" s="45" t="s">
        <v>59</v>
      </c>
    </row>
    <row r="13" ht="140" customHeight="true" spans="1:14">
      <c r="A13" s="8">
        <v>11</v>
      </c>
      <c r="B13" s="9" t="s">
        <v>76</v>
      </c>
      <c r="C13" s="9" t="s">
        <v>77</v>
      </c>
      <c r="D13" s="10">
        <v>59</v>
      </c>
      <c r="E13" s="14" t="s">
        <v>78</v>
      </c>
      <c r="F13" s="14" t="s">
        <v>79</v>
      </c>
      <c r="G13" s="14">
        <f t="shared" si="0"/>
        <v>59</v>
      </c>
      <c r="H13" s="10">
        <v>59</v>
      </c>
      <c r="I13" s="10">
        <v>0</v>
      </c>
      <c r="J13" s="10">
        <v>0</v>
      </c>
      <c r="K13" s="10">
        <v>0</v>
      </c>
      <c r="L13" s="14" t="s">
        <v>57</v>
      </c>
      <c r="M13" s="9" t="s">
        <v>80</v>
      </c>
      <c r="N13" s="45" t="s">
        <v>59</v>
      </c>
    </row>
    <row r="14" ht="114" spans="1:14">
      <c r="A14" s="8">
        <v>12</v>
      </c>
      <c r="B14" s="9" t="s">
        <v>81</v>
      </c>
      <c r="C14" s="9" t="s">
        <v>82</v>
      </c>
      <c r="D14" s="10">
        <v>263.49</v>
      </c>
      <c r="E14" s="14" t="s">
        <v>83</v>
      </c>
      <c r="F14" s="14" t="s">
        <v>84</v>
      </c>
      <c r="G14" s="14">
        <v>263.49</v>
      </c>
      <c r="H14" s="10">
        <v>0</v>
      </c>
      <c r="I14" s="10">
        <v>0</v>
      </c>
      <c r="J14" s="10">
        <v>0</v>
      </c>
      <c r="K14" s="10">
        <v>263.49</v>
      </c>
      <c r="L14" s="14" t="s">
        <v>85</v>
      </c>
      <c r="M14" s="9" t="s">
        <v>21</v>
      </c>
      <c r="N14" s="39" t="s">
        <v>21</v>
      </c>
    </row>
    <row r="15" ht="185" customHeight="true" spans="1:14">
      <c r="A15" s="8">
        <v>13</v>
      </c>
      <c r="B15" s="9" t="s">
        <v>86</v>
      </c>
      <c r="C15" s="9" t="s">
        <v>87</v>
      </c>
      <c r="D15" s="11">
        <v>2.67</v>
      </c>
      <c r="E15" s="22" t="s">
        <v>88</v>
      </c>
      <c r="F15" s="22" t="s">
        <v>89</v>
      </c>
      <c r="G15" s="14">
        <v>2.67</v>
      </c>
      <c r="H15" s="10">
        <v>0</v>
      </c>
      <c r="I15" s="10">
        <v>0</v>
      </c>
      <c r="J15" s="10">
        <v>0</v>
      </c>
      <c r="K15" s="10">
        <v>2.67</v>
      </c>
      <c r="L15" s="14" t="s">
        <v>85</v>
      </c>
      <c r="M15" s="9" t="s">
        <v>21</v>
      </c>
      <c r="N15" s="46" t="s">
        <v>21</v>
      </c>
    </row>
    <row r="16" ht="76" customHeight="true" spans="1:14">
      <c r="A16" s="8">
        <v>14</v>
      </c>
      <c r="B16" s="9" t="s">
        <v>90</v>
      </c>
      <c r="C16" s="9" t="s">
        <v>91</v>
      </c>
      <c r="D16" s="10">
        <v>50</v>
      </c>
      <c r="E16" s="22" t="s">
        <v>92</v>
      </c>
      <c r="F16" s="22" t="s">
        <v>93</v>
      </c>
      <c r="G16" s="14">
        <f t="shared" si="0"/>
        <v>50</v>
      </c>
      <c r="H16" s="10">
        <v>0</v>
      </c>
      <c r="I16" s="10">
        <v>50</v>
      </c>
      <c r="J16" s="10">
        <v>0</v>
      </c>
      <c r="K16" s="10">
        <v>0</v>
      </c>
      <c r="L16" s="17" t="s">
        <v>33</v>
      </c>
      <c r="M16" s="9" t="s">
        <v>94</v>
      </c>
      <c r="N16" s="45" t="s">
        <v>21</v>
      </c>
    </row>
    <row r="17" ht="95" customHeight="true" spans="1:14">
      <c r="A17" s="12">
        <v>15</v>
      </c>
      <c r="B17" s="9" t="s">
        <v>95</v>
      </c>
      <c r="C17" s="9" t="s">
        <v>96</v>
      </c>
      <c r="D17" s="10">
        <v>180</v>
      </c>
      <c r="E17" s="22" t="s">
        <v>97</v>
      </c>
      <c r="F17" s="22" t="s">
        <v>98</v>
      </c>
      <c r="G17" s="14">
        <f t="shared" si="0"/>
        <v>180</v>
      </c>
      <c r="H17" s="10">
        <v>0</v>
      </c>
      <c r="I17" s="10">
        <v>180</v>
      </c>
      <c r="J17" s="10">
        <v>0</v>
      </c>
      <c r="K17" s="10">
        <v>0</v>
      </c>
      <c r="L17" s="17" t="s">
        <v>33</v>
      </c>
      <c r="M17" s="9" t="s">
        <v>58</v>
      </c>
      <c r="N17" s="45" t="s">
        <v>21</v>
      </c>
    </row>
    <row r="18" ht="110" customHeight="true" spans="1:14">
      <c r="A18" s="8">
        <v>16</v>
      </c>
      <c r="B18" s="9" t="s">
        <v>99</v>
      </c>
      <c r="C18" s="9" t="s">
        <v>100</v>
      </c>
      <c r="D18" s="10">
        <v>36</v>
      </c>
      <c r="E18" s="22" t="s">
        <v>101</v>
      </c>
      <c r="F18" s="22" t="s">
        <v>102</v>
      </c>
      <c r="G18" s="14">
        <f t="shared" si="0"/>
        <v>36</v>
      </c>
      <c r="H18" s="10">
        <v>0</v>
      </c>
      <c r="I18" s="10">
        <v>0</v>
      </c>
      <c r="J18" s="10">
        <v>36</v>
      </c>
      <c r="K18" s="10">
        <v>0</v>
      </c>
      <c r="L18" s="14" t="s">
        <v>19</v>
      </c>
      <c r="M18" s="9" t="s">
        <v>103</v>
      </c>
      <c r="N18" s="31" t="s">
        <v>104</v>
      </c>
    </row>
    <row r="19" ht="228" customHeight="true" spans="1:14">
      <c r="A19" s="13">
        <v>17</v>
      </c>
      <c r="B19" s="9" t="s">
        <v>105</v>
      </c>
      <c r="C19" s="9" t="s">
        <v>106</v>
      </c>
      <c r="D19" s="10">
        <v>37.72</v>
      </c>
      <c r="E19" s="22" t="s">
        <v>107</v>
      </c>
      <c r="F19" s="22" t="s">
        <v>108</v>
      </c>
      <c r="G19" s="14">
        <f t="shared" si="0"/>
        <v>37.72</v>
      </c>
      <c r="H19" s="10">
        <v>0</v>
      </c>
      <c r="I19" s="10">
        <v>0</v>
      </c>
      <c r="J19" s="10">
        <v>37.72</v>
      </c>
      <c r="K19" s="10">
        <v>0</v>
      </c>
      <c r="L19" s="35" t="s">
        <v>19</v>
      </c>
      <c r="M19" s="9" t="s">
        <v>109</v>
      </c>
      <c r="N19" s="31" t="s">
        <v>104</v>
      </c>
    </row>
    <row r="20" ht="107" customHeight="true" spans="1:14">
      <c r="A20" s="8">
        <v>18</v>
      </c>
      <c r="B20" s="9" t="s">
        <v>110</v>
      </c>
      <c r="C20" s="9" t="s">
        <v>111</v>
      </c>
      <c r="D20" s="10">
        <v>37.8</v>
      </c>
      <c r="E20" s="22" t="s">
        <v>112</v>
      </c>
      <c r="F20" s="22" t="s">
        <v>113</v>
      </c>
      <c r="G20" s="14">
        <f t="shared" si="0"/>
        <v>37.8</v>
      </c>
      <c r="H20" s="10">
        <v>0</v>
      </c>
      <c r="I20" s="10">
        <v>0</v>
      </c>
      <c r="J20" s="10">
        <v>37.8</v>
      </c>
      <c r="K20" s="10">
        <v>0</v>
      </c>
      <c r="L20" s="14" t="s">
        <v>19</v>
      </c>
      <c r="M20" s="9" t="s">
        <v>58</v>
      </c>
      <c r="N20" s="31" t="s">
        <v>104</v>
      </c>
    </row>
    <row r="21" ht="180" customHeight="true" spans="1:14">
      <c r="A21" s="8">
        <v>19</v>
      </c>
      <c r="B21" s="9" t="s">
        <v>114</v>
      </c>
      <c r="C21" s="9" t="s">
        <v>115</v>
      </c>
      <c r="D21" s="10">
        <v>37.8</v>
      </c>
      <c r="E21" s="22" t="s">
        <v>116</v>
      </c>
      <c r="F21" s="22" t="s">
        <v>117</v>
      </c>
      <c r="G21" s="14">
        <f t="shared" si="0"/>
        <v>37.8</v>
      </c>
      <c r="H21" s="10">
        <v>0</v>
      </c>
      <c r="I21" s="10">
        <v>0</v>
      </c>
      <c r="J21" s="10">
        <v>37.8</v>
      </c>
      <c r="K21" s="10">
        <v>0</v>
      </c>
      <c r="L21" s="14" t="s">
        <v>19</v>
      </c>
      <c r="M21" s="9" t="s">
        <v>118</v>
      </c>
      <c r="N21" s="31" t="s">
        <v>104</v>
      </c>
    </row>
    <row r="22" ht="135" customHeight="true" spans="1:14">
      <c r="A22" s="8">
        <v>20</v>
      </c>
      <c r="B22" s="9" t="s">
        <v>119</v>
      </c>
      <c r="C22" s="9" t="s">
        <v>120</v>
      </c>
      <c r="D22" s="10">
        <v>57</v>
      </c>
      <c r="E22" s="22" t="s">
        <v>121</v>
      </c>
      <c r="F22" s="22" t="s">
        <v>92</v>
      </c>
      <c r="G22" s="14">
        <f t="shared" si="0"/>
        <v>57</v>
      </c>
      <c r="H22" s="10">
        <v>0</v>
      </c>
      <c r="I22" s="10">
        <v>57</v>
      </c>
      <c r="J22" s="10">
        <v>0</v>
      </c>
      <c r="K22" s="10">
        <v>0</v>
      </c>
      <c r="L22" s="17" t="s">
        <v>33</v>
      </c>
      <c r="M22" s="9" t="s">
        <v>122</v>
      </c>
      <c r="N22" s="31" t="s">
        <v>21</v>
      </c>
    </row>
    <row r="23" ht="140" customHeight="true" spans="1:14">
      <c r="A23" s="8">
        <v>21</v>
      </c>
      <c r="B23" s="9" t="s">
        <v>123</v>
      </c>
      <c r="C23" s="9" t="s">
        <v>124</v>
      </c>
      <c r="D23" s="10">
        <v>59</v>
      </c>
      <c r="E23" s="22" t="s">
        <v>116</v>
      </c>
      <c r="F23" s="22" t="s">
        <v>117</v>
      </c>
      <c r="G23" s="14">
        <f t="shared" si="0"/>
        <v>59</v>
      </c>
      <c r="H23" s="10">
        <v>0</v>
      </c>
      <c r="I23" s="10">
        <v>59</v>
      </c>
      <c r="J23" s="10">
        <v>0</v>
      </c>
      <c r="K23" s="10">
        <v>0</v>
      </c>
      <c r="L23" s="17" t="s">
        <v>33</v>
      </c>
      <c r="M23" s="9" t="s">
        <v>118</v>
      </c>
      <c r="N23" s="31" t="s">
        <v>21</v>
      </c>
    </row>
    <row r="24" ht="105" customHeight="true" spans="1:14">
      <c r="A24" s="8">
        <v>22</v>
      </c>
      <c r="B24" s="9" t="s">
        <v>125</v>
      </c>
      <c r="C24" s="9" t="s">
        <v>126</v>
      </c>
      <c r="D24" s="10">
        <v>55</v>
      </c>
      <c r="E24" s="22" t="s">
        <v>127</v>
      </c>
      <c r="F24" s="22" t="s">
        <v>128</v>
      </c>
      <c r="G24" s="14">
        <f t="shared" si="0"/>
        <v>55</v>
      </c>
      <c r="H24" s="10">
        <v>0</v>
      </c>
      <c r="I24" s="10">
        <v>55</v>
      </c>
      <c r="J24" s="10">
        <v>0</v>
      </c>
      <c r="K24" s="10">
        <v>0</v>
      </c>
      <c r="L24" s="36" t="s">
        <v>33</v>
      </c>
      <c r="M24" s="9" t="s">
        <v>64</v>
      </c>
      <c r="N24" s="31" t="s">
        <v>21</v>
      </c>
    </row>
    <row r="25" ht="135" customHeight="true" spans="1:14">
      <c r="A25" s="8">
        <v>23</v>
      </c>
      <c r="B25" s="9" t="s">
        <v>129</v>
      </c>
      <c r="C25" s="9" t="s">
        <v>130</v>
      </c>
      <c r="D25" s="10">
        <v>36</v>
      </c>
      <c r="E25" s="22" t="s">
        <v>127</v>
      </c>
      <c r="F25" s="22" t="s">
        <v>128</v>
      </c>
      <c r="G25" s="14">
        <f t="shared" si="0"/>
        <v>36</v>
      </c>
      <c r="H25" s="10">
        <v>0</v>
      </c>
      <c r="I25" s="10">
        <v>0</v>
      </c>
      <c r="J25" s="10">
        <v>36</v>
      </c>
      <c r="K25" s="10">
        <v>0</v>
      </c>
      <c r="L25" s="14" t="s">
        <v>19</v>
      </c>
      <c r="M25" s="9" t="s">
        <v>64</v>
      </c>
      <c r="N25" s="31" t="s">
        <v>104</v>
      </c>
    </row>
    <row r="26" ht="170" customHeight="true" spans="1:14">
      <c r="A26" s="8">
        <v>24</v>
      </c>
      <c r="B26" s="9" t="s">
        <v>131</v>
      </c>
      <c r="C26" s="9" t="s">
        <v>132</v>
      </c>
      <c r="D26" s="10">
        <v>36</v>
      </c>
      <c r="E26" s="22" t="s">
        <v>133</v>
      </c>
      <c r="F26" s="22" t="s">
        <v>134</v>
      </c>
      <c r="G26" s="14">
        <f t="shared" si="0"/>
        <v>36</v>
      </c>
      <c r="H26" s="10">
        <v>0</v>
      </c>
      <c r="I26" s="10">
        <v>0</v>
      </c>
      <c r="J26" s="10">
        <v>36</v>
      </c>
      <c r="K26" s="10">
        <v>0</v>
      </c>
      <c r="L26" s="14" t="s">
        <v>19</v>
      </c>
      <c r="M26" s="9" t="s">
        <v>122</v>
      </c>
      <c r="N26" s="31" t="s">
        <v>104</v>
      </c>
    </row>
    <row r="27" ht="99.75" spans="1:14">
      <c r="A27" s="8">
        <v>25</v>
      </c>
      <c r="B27" s="9" t="s">
        <v>135</v>
      </c>
      <c r="C27" s="9" t="s">
        <v>136</v>
      </c>
      <c r="D27" s="11">
        <v>181.66</v>
      </c>
      <c r="E27" s="25" t="s">
        <v>137</v>
      </c>
      <c r="F27" s="25" t="s">
        <v>137</v>
      </c>
      <c r="G27" s="14">
        <f t="shared" si="0"/>
        <v>181.66</v>
      </c>
      <c r="H27" s="10">
        <v>0</v>
      </c>
      <c r="I27" s="10">
        <v>0</v>
      </c>
      <c r="J27" s="10">
        <v>0</v>
      </c>
      <c r="K27" s="10">
        <v>181.66</v>
      </c>
      <c r="L27" s="14" t="s">
        <v>85</v>
      </c>
      <c r="M27" s="9" t="s">
        <v>64</v>
      </c>
      <c r="N27" s="39" t="s">
        <v>21</v>
      </c>
    </row>
    <row r="28" ht="105" customHeight="true" spans="1:14">
      <c r="A28" s="8">
        <v>26</v>
      </c>
      <c r="B28" s="9" t="s">
        <v>138</v>
      </c>
      <c r="C28" s="9" t="s">
        <v>139</v>
      </c>
      <c r="D28" s="10">
        <v>35</v>
      </c>
      <c r="E28" s="22" t="s">
        <v>140</v>
      </c>
      <c r="F28" s="22" t="s">
        <v>141</v>
      </c>
      <c r="G28" s="14">
        <f t="shared" si="0"/>
        <v>35</v>
      </c>
      <c r="H28" s="10">
        <v>0</v>
      </c>
      <c r="I28" s="10">
        <v>0</v>
      </c>
      <c r="J28" s="10">
        <v>35</v>
      </c>
      <c r="K28" s="10">
        <v>0</v>
      </c>
      <c r="L28" s="14" t="s">
        <v>19</v>
      </c>
      <c r="M28" s="9" t="s">
        <v>34</v>
      </c>
      <c r="N28" s="31" t="s">
        <v>104</v>
      </c>
    </row>
    <row r="29" ht="171" spans="1:14">
      <c r="A29" s="8">
        <v>27</v>
      </c>
      <c r="B29" s="9" t="s">
        <v>142</v>
      </c>
      <c r="C29" s="9" t="s">
        <v>143</v>
      </c>
      <c r="D29" s="11">
        <v>820</v>
      </c>
      <c r="E29" s="22" t="s">
        <v>144</v>
      </c>
      <c r="F29" s="22" t="s">
        <v>145</v>
      </c>
      <c r="G29" s="14">
        <f t="shared" si="0"/>
        <v>820</v>
      </c>
      <c r="H29" s="10">
        <v>0</v>
      </c>
      <c r="I29" s="10">
        <v>820</v>
      </c>
      <c r="J29" s="10">
        <v>0</v>
      </c>
      <c r="K29" s="10">
        <v>0</v>
      </c>
      <c r="L29" s="17" t="s">
        <v>33</v>
      </c>
      <c r="M29" s="9" t="s">
        <v>146</v>
      </c>
      <c r="N29" s="9" t="s">
        <v>146</v>
      </c>
    </row>
    <row r="30" ht="114" spans="1:14">
      <c r="A30" s="8">
        <v>28</v>
      </c>
      <c r="B30" s="9" t="s">
        <v>147</v>
      </c>
      <c r="C30" s="9" t="s">
        <v>148</v>
      </c>
      <c r="D30" s="10">
        <v>57</v>
      </c>
      <c r="E30" s="22" t="s">
        <v>149</v>
      </c>
      <c r="F30" s="22" t="s">
        <v>150</v>
      </c>
      <c r="G30" s="14">
        <f t="shared" si="0"/>
        <v>57</v>
      </c>
      <c r="H30" s="10">
        <v>0</v>
      </c>
      <c r="I30" s="10">
        <v>57</v>
      </c>
      <c r="J30" s="10">
        <v>0</v>
      </c>
      <c r="K30" s="10">
        <v>0</v>
      </c>
      <c r="L30" s="36" t="s">
        <v>33</v>
      </c>
      <c r="M30" s="9" t="s">
        <v>80</v>
      </c>
      <c r="N30" s="31" t="s">
        <v>21</v>
      </c>
    </row>
    <row r="31" ht="213.75" spans="1:14">
      <c r="A31" s="8">
        <v>29</v>
      </c>
      <c r="B31" s="9" t="s">
        <v>151</v>
      </c>
      <c r="C31" s="9" t="s">
        <v>152</v>
      </c>
      <c r="D31" s="10">
        <v>51</v>
      </c>
      <c r="E31" s="22" t="s">
        <v>153</v>
      </c>
      <c r="F31" s="22" t="s">
        <v>154</v>
      </c>
      <c r="G31" s="14">
        <f t="shared" si="0"/>
        <v>51</v>
      </c>
      <c r="H31" s="10">
        <v>0</v>
      </c>
      <c r="I31" s="10">
        <v>51</v>
      </c>
      <c r="J31" s="10">
        <v>0</v>
      </c>
      <c r="K31" s="10">
        <v>0</v>
      </c>
      <c r="L31" s="37" t="s">
        <v>33</v>
      </c>
      <c r="M31" s="9" t="s">
        <v>109</v>
      </c>
      <c r="N31" s="31" t="s">
        <v>21</v>
      </c>
    </row>
    <row r="32" ht="71.25" spans="1:14">
      <c r="A32" s="8">
        <v>30</v>
      </c>
      <c r="B32" s="9" t="s">
        <v>155</v>
      </c>
      <c r="C32" s="9" t="s">
        <v>156</v>
      </c>
      <c r="D32" s="11">
        <v>58</v>
      </c>
      <c r="E32" s="23" t="s">
        <v>157</v>
      </c>
      <c r="F32" s="23" t="s">
        <v>158</v>
      </c>
      <c r="G32" s="14">
        <f t="shared" si="0"/>
        <v>58</v>
      </c>
      <c r="H32" s="10">
        <v>0</v>
      </c>
      <c r="I32" s="10">
        <v>58</v>
      </c>
      <c r="J32" s="10">
        <v>0</v>
      </c>
      <c r="K32" s="10">
        <v>0</v>
      </c>
      <c r="L32" s="14" t="s">
        <v>159</v>
      </c>
      <c r="M32" s="9" t="s">
        <v>58</v>
      </c>
      <c r="N32" s="31" t="s">
        <v>21</v>
      </c>
    </row>
    <row r="33" ht="142" customHeight="true" spans="1:14">
      <c r="A33" s="8">
        <v>31</v>
      </c>
      <c r="B33" s="9" t="s">
        <v>160</v>
      </c>
      <c r="C33" s="9" t="s">
        <v>161</v>
      </c>
      <c r="D33" s="10">
        <v>48</v>
      </c>
      <c r="E33" s="22" t="s">
        <v>133</v>
      </c>
      <c r="F33" s="22" t="s">
        <v>134</v>
      </c>
      <c r="G33" s="14">
        <f t="shared" si="0"/>
        <v>48</v>
      </c>
      <c r="H33" s="10">
        <v>0</v>
      </c>
      <c r="I33" s="10">
        <v>48</v>
      </c>
      <c r="J33" s="10">
        <v>0</v>
      </c>
      <c r="K33" s="10">
        <v>0</v>
      </c>
      <c r="L33" s="17" t="s">
        <v>33</v>
      </c>
      <c r="M33" s="9" t="s">
        <v>122</v>
      </c>
      <c r="N33" s="31" t="s">
        <v>21</v>
      </c>
    </row>
    <row r="34" ht="118" customHeight="true" spans="1:14">
      <c r="A34" s="8">
        <v>32</v>
      </c>
      <c r="B34" s="9" t="s">
        <v>162</v>
      </c>
      <c r="C34" s="9" t="s">
        <v>163</v>
      </c>
      <c r="D34" s="10">
        <v>59.6</v>
      </c>
      <c r="E34" s="22" t="s">
        <v>164</v>
      </c>
      <c r="F34" s="22" t="s">
        <v>165</v>
      </c>
      <c r="G34" s="14">
        <f t="shared" si="0"/>
        <v>59.6</v>
      </c>
      <c r="H34" s="10">
        <v>0</v>
      </c>
      <c r="I34" s="10">
        <v>59.6</v>
      </c>
      <c r="J34" s="10">
        <v>0</v>
      </c>
      <c r="K34" s="10">
        <v>0</v>
      </c>
      <c r="L34" s="17" t="s">
        <v>33</v>
      </c>
      <c r="M34" s="9" t="s">
        <v>118</v>
      </c>
      <c r="N34" s="31" t="s">
        <v>21</v>
      </c>
    </row>
    <row r="35" ht="115" customHeight="true" spans="1:14">
      <c r="A35" s="8">
        <v>33</v>
      </c>
      <c r="B35" s="9" t="s">
        <v>166</v>
      </c>
      <c r="C35" s="9" t="s">
        <v>167</v>
      </c>
      <c r="D35" s="10">
        <v>35.4</v>
      </c>
      <c r="E35" s="22" t="s">
        <v>164</v>
      </c>
      <c r="F35" s="22" t="s">
        <v>165</v>
      </c>
      <c r="G35" s="14">
        <f t="shared" si="0"/>
        <v>35.4</v>
      </c>
      <c r="H35" s="10">
        <v>0</v>
      </c>
      <c r="I35" s="10">
        <v>35.4</v>
      </c>
      <c r="J35" s="10">
        <v>0</v>
      </c>
      <c r="K35" s="10">
        <v>0</v>
      </c>
      <c r="L35" s="17" t="s">
        <v>33</v>
      </c>
      <c r="M35" s="9" t="s">
        <v>118</v>
      </c>
      <c r="N35" s="31" t="s">
        <v>21</v>
      </c>
    </row>
    <row r="36" ht="155" customHeight="true" spans="1:14">
      <c r="A36" s="8">
        <v>34</v>
      </c>
      <c r="B36" s="9" t="s">
        <v>168</v>
      </c>
      <c r="C36" s="9" t="s">
        <v>169</v>
      </c>
      <c r="D36" s="10">
        <v>11</v>
      </c>
      <c r="E36" s="22" t="s">
        <v>170</v>
      </c>
      <c r="F36" s="22" t="s">
        <v>171</v>
      </c>
      <c r="G36" s="14">
        <f t="shared" ref="G36:G60" si="1">H36+I36+J36+K36</f>
        <v>11</v>
      </c>
      <c r="H36" s="10">
        <v>0</v>
      </c>
      <c r="I36" s="10">
        <v>11</v>
      </c>
      <c r="J36" s="10">
        <v>0</v>
      </c>
      <c r="K36" s="10">
        <v>0</v>
      </c>
      <c r="L36" s="17" t="s">
        <v>33</v>
      </c>
      <c r="M36" s="9" t="s">
        <v>21</v>
      </c>
      <c r="N36" s="31" t="s">
        <v>21</v>
      </c>
    </row>
    <row r="37" ht="57" spans="1:14">
      <c r="A37" s="8">
        <v>35</v>
      </c>
      <c r="B37" s="9" t="s">
        <v>172</v>
      </c>
      <c r="C37" s="9" t="s">
        <v>173</v>
      </c>
      <c r="D37" s="10">
        <v>37.52</v>
      </c>
      <c r="E37" s="24" t="s">
        <v>174</v>
      </c>
      <c r="F37" s="22" t="s">
        <v>175</v>
      </c>
      <c r="G37" s="14">
        <f t="shared" si="1"/>
        <v>37.52</v>
      </c>
      <c r="H37" s="10">
        <v>0</v>
      </c>
      <c r="I37" s="10">
        <v>0</v>
      </c>
      <c r="J37" s="10">
        <v>0</v>
      </c>
      <c r="K37" s="10">
        <v>37.52</v>
      </c>
      <c r="L37" s="14" t="s">
        <v>85</v>
      </c>
      <c r="M37" s="9" t="s">
        <v>146</v>
      </c>
      <c r="N37" s="31" t="s">
        <v>21</v>
      </c>
    </row>
    <row r="38" ht="122" customHeight="true" spans="1:14">
      <c r="A38" s="8">
        <v>36</v>
      </c>
      <c r="B38" s="9" t="s">
        <v>176</v>
      </c>
      <c r="C38" s="9" t="s">
        <v>177</v>
      </c>
      <c r="D38" s="10">
        <v>51</v>
      </c>
      <c r="E38" s="22" t="s">
        <v>178</v>
      </c>
      <c r="F38" s="22" t="s">
        <v>179</v>
      </c>
      <c r="G38" s="14">
        <f t="shared" si="1"/>
        <v>51</v>
      </c>
      <c r="H38" s="10">
        <v>0</v>
      </c>
      <c r="I38" s="10">
        <v>51</v>
      </c>
      <c r="J38" s="10">
        <v>0</v>
      </c>
      <c r="K38" s="10">
        <v>0</v>
      </c>
      <c r="L38" s="17" t="s">
        <v>33</v>
      </c>
      <c r="M38" s="9" t="s">
        <v>122</v>
      </c>
      <c r="N38" s="31" t="s">
        <v>21</v>
      </c>
    </row>
    <row r="39" ht="127" customHeight="true" spans="1:14">
      <c r="A39" s="8">
        <v>37</v>
      </c>
      <c r="B39" s="9" t="s">
        <v>180</v>
      </c>
      <c r="C39" s="9" t="s">
        <v>181</v>
      </c>
      <c r="D39" s="10">
        <v>37</v>
      </c>
      <c r="E39" s="22" t="s">
        <v>178</v>
      </c>
      <c r="F39" s="22" t="s">
        <v>179</v>
      </c>
      <c r="G39" s="14">
        <f t="shared" si="1"/>
        <v>37</v>
      </c>
      <c r="H39" s="10">
        <v>0</v>
      </c>
      <c r="I39" s="10">
        <v>0</v>
      </c>
      <c r="J39" s="10">
        <v>37</v>
      </c>
      <c r="K39" s="10">
        <v>0</v>
      </c>
      <c r="L39" s="14" t="s">
        <v>19</v>
      </c>
      <c r="M39" s="9" t="s">
        <v>75</v>
      </c>
      <c r="N39" s="31" t="s">
        <v>104</v>
      </c>
    </row>
    <row r="40" ht="203" customHeight="true" spans="1:14">
      <c r="A40" s="8">
        <v>38</v>
      </c>
      <c r="B40" s="9" t="s">
        <v>182</v>
      </c>
      <c r="C40" s="14" t="s">
        <v>183</v>
      </c>
      <c r="D40" s="11">
        <v>598</v>
      </c>
      <c r="E40" s="28" t="s">
        <v>184</v>
      </c>
      <c r="F40" s="28" t="s">
        <v>185</v>
      </c>
      <c r="G40" s="14">
        <f t="shared" si="1"/>
        <v>598</v>
      </c>
      <c r="H40" s="10">
        <v>0</v>
      </c>
      <c r="I40" s="10">
        <v>598</v>
      </c>
      <c r="J40" s="10">
        <v>0</v>
      </c>
      <c r="K40" s="10">
        <v>0</v>
      </c>
      <c r="L40" s="38" t="s">
        <v>159</v>
      </c>
      <c r="M40" s="9" t="s">
        <v>186</v>
      </c>
      <c r="N40" s="39" t="s">
        <v>52</v>
      </c>
    </row>
    <row r="41" ht="94" customHeight="true" spans="1:14">
      <c r="A41" s="8">
        <v>39</v>
      </c>
      <c r="B41" s="9" t="s">
        <v>187</v>
      </c>
      <c r="C41" s="9" t="s">
        <v>188</v>
      </c>
      <c r="D41" s="11">
        <v>15.6</v>
      </c>
      <c r="E41" s="22" t="s">
        <v>189</v>
      </c>
      <c r="F41" s="22" t="s">
        <v>190</v>
      </c>
      <c r="G41" s="14">
        <v>15.6</v>
      </c>
      <c r="H41" s="10">
        <v>0</v>
      </c>
      <c r="I41" s="10">
        <v>0</v>
      </c>
      <c r="J41" s="10">
        <v>0</v>
      </c>
      <c r="K41" s="10">
        <v>15.6</v>
      </c>
      <c r="L41" s="14" t="s">
        <v>85</v>
      </c>
      <c r="M41" s="9" t="s">
        <v>21</v>
      </c>
      <c r="N41" s="31" t="s">
        <v>21</v>
      </c>
    </row>
    <row r="42" ht="99.75" spans="1:14">
      <c r="A42" s="8">
        <v>40</v>
      </c>
      <c r="B42" s="9" t="s">
        <v>191</v>
      </c>
      <c r="C42" s="9" t="s">
        <v>192</v>
      </c>
      <c r="D42" s="11">
        <v>241.3</v>
      </c>
      <c r="E42" s="22" t="s">
        <v>193</v>
      </c>
      <c r="F42" s="22" t="s">
        <v>194</v>
      </c>
      <c r="G42" s="14">
        <v>241.3</v>
      </c>
      <c r="H42" s="10">
        <v>0</v>
      </c>
      <c r="I42" s="10">
        <v>0</v>
      </c>
      <c r="J42" s="10">
        <v>0</v>
      </c>
      <c r="K42" s="10">
        <v>241.3</v>
      </c>
      <c r="L42" s="14" t="s">
        <v>85</v>
      </c>
      <c r="M42" s="9" t="s">
        <v>21</v>
      </c>
      <c r="N42" s="31" t="s">
        <v>21</v>
      </c>
    </row>
    <row r="43" ht="153" customHeight="true" spans="1:14">
      <c r="A43" s="8">
        <v>41</v>
      </c>
      <c r="B43" s="9" t="s">
        <v>195</v>
      </c>
      <c r="C43" s="9" t="s">
        <v>196</v>
      </c>
      <c r="D43" s="11">
        <v>46.155</v>
      </c>
      <c r="E43" s="22" t="s">
        <v>197</v>
      </c>
      <c r="F43" s="22" t="s">
        <v>198</v>
      </c>
      <c r="G43" s="14">
        <v>46.155</v>
      </c>
      <c r="H43" s="10">
        <v>0</v>
      </c>
      <c r="I43" s="10">
        <v>27.693</v>
      </c>
      <c r="J43" s="10">
        <v>9.231</v>
      </c>
      <c r="K43" s="10">
        <v>9.231</v>
      </c>
      <c r="L43" s="14" t="s">
        <v>85</v>
      </c>
      <c r="M43" s="9" t="s">
        <v>199</v>
      </c>
      <c r="N43" s="31" t="s">
        <v>21</v>
      </c>
    </row>
    <row r="44" ht="100" customHeight="true" spans="1:14">
      <c r="A44" s="8">
        <v>42</v>
      </c>
      <c r="B44" s="9" t="s">
        <v>200</v>
      </c>
      <c r="C44" s="9" t="s">
        <v>201</v>
      </c>
      <c r="D44" s="10">
        <v>40</v>
      </c>
      <c r="E44" s="14" t="s">
        <v>202</v>
      </c>
      <c r="F44" s="22"/>
      <c r="G44" s="14">
        <f t="shared" si="1"/>
        <v>40</v>
      </c>
      <c r="H44" s="10">
        <v>0</v>
      </c>
      <c r="I44" s="10">
        <v>40</v>
      </c>
      <c r="J44" s="10">
        <v>0</v>
      </c>
      <c r="K44" s="10">
        <v>0</v>
      </c>
      <c r="L44" s="36" t="s">
        <v>33</v>
      </c>
      <c r="M44" s="9" t="s">
        <v>21</v>
      </c>
      <c r="N44" s="31" t="s">
        <v>21</v>
      </c>
    </row>
    <row r="45" ht="85.5" spans="1:14">
      <c r="A45" s="8">
        <v>43</v>
      </c>
      <c r="B45" s="9" t="s">
        <v>203</v>
      </c>
      <c r="C45" s="9" t="s">
        <v>204</v>
      </c>
      <c r="D45" s="11">
        <v>163.029</v>
      </c>
      <c r="E45" s="22" t="s">
        <v>205</v>
      </c>
      <c r="F45" s="22"/>
      <c r="G45" s="14">
        <v>163.029</v>
      </c>
      <c r="H45" s="10">
        <v>0</v>
      </c>
      <c r="I45" s="10">
        <v>0</v>
      </c>
      <c r="J45" s="10">
        <v>0</v>
      </c>
      <c r="K45" s="10">
        <v>163.029</v>
      </c>
      <c r="L45" s="14" t="s">
        <v>85</v>
      </c>
      <c r="M45" s="9" t="s">
        <v>21</v>
      </c>
      <c r="N45" s="31" t="s">
        <v>21</v>
      </c>
    </row>
    <row r="46" ht="114" spans="1:14">
      <c r="A46" s="8">
        <v>44</v>
      </c>
      <c r="B46" s="9" t="s">
        <v>206</v>
      </c>
      <c r="C46" s="9" t="s">
        <v>207</v>
      </c>
      <c r="D46" s="10">
        <v>15</v>
      </c>
      <c r="E46" s="14" t="s">
        <v>208</v>
      </c>
      <c r="F46" s="14" t="s">
        <v>209</v>
      </c>
      <c r="G46" s="14">
        <f t="shared" si="1"/>
        <v>15</v>
      </c>
      <c r="H46" s="10">
        <v>0</v>
      </c>
      <c r="I46" s="10">
        <v>0</v>
      </c>
      <c r="J46" s="10">
        <v>0</v>
      </c>
      <c r="K46" s="10">
        <v>15</v>
      </c>
      <c r="L46" s="14" t="s">
        <v>85</v>
      </c>
      <c r="M46" s="9" t="s">
        <v>210</v>
      </c>
      <c r="N46" s="31" t="s">
        <v>21</v>
      </c>
    </row>
    <row r="47" ht="208" customHeight="true" spans="1:14">
      <c r="A47" s="8">
        <v>45</v>
      </c>
      <c r="B47" s="9" t="s">
        <v>211</v>
      </c>
      <c r="C47" s="9" t="s">
        <v>212</v>
      </c>
      <c r="D47" s="11">
        <v>800</v>
      </c>
      <c r="E47" s="22" t="s">
        <v>213</v>
      </c>
      <c r="F47" s="22" t="s">
        <v>214</v>
      </c>
      <c r="G47" s="14">
        <f t="shared" si="1"/>
        <v>800</v>
      </c>
      <c r="H47" s="10">
        <v>0</v>
      </c>
      <c r="I47" s="10">
        <v>800</v>
      </c>
      <c r="J47" s="10">
        <v>0</v>
      </c>
      <c r="K47" s="10">
        <v>0</v>
      </c>
      <c r="L47" s="17" t="s">
        <v>33</v>
      </c>
      <c r="M47" s="9" t="s">
        <v>58</v>
      </c>
      <c r="N47" s="31" t="s">
        <v>21</v>
      </c>
    </row>
    <row r="48" ht="184" customHeight="true" spans="1:14">
      <c r="A48" s="8">
        <v>46</v>
      </c>
      <c r="B48" s="9" t="s">
        <v>215</v>
      </c>
      <c r="C48" s="9" t="s">
        <v>216</v>
      </c>
      <c r="D48" s="11">
        <v>760</v>
      </c>
      <c r="E48" s="22" t="s">
        <v>217</v>
      </c>
      <c r="F48" s="22" t="s">
        <v>218</v>
      </c>
      <c r="G48" s="14">
        <f t="shared" si="1"/>
        <v>760</v>
      </c>
      <c r="H48" s="10">
        <v>0</v>
      </c>
      <c r="I48" s="10">
        <v>760</v>
      </c>
      <c r="J48" s="10">
        <v>0</v>
      </c>
      <c r="K48" s="10">
        <v>0</v>
      </c>
      <c r="L48" s="17" t="s">
        <v>33</v>
      </c>
      <c r="M48" s="9" t="s">
        <v>58</v>
      </c>
      <c r="N48" s="31" t="s">
        <v>21</v>
      </c>
    </row>
    <row r="49" ht="196" customHeight="true" spans="1:14">
      <c r="A49" s="8">
        <v>47</v>
      </c>
      <c r="B49" s="9" t="s">
        <v>219</v>
      </c>
      <c r="C49" s="9" t="s">
        <v>220</v>
      </c>
      <c r="D49" s="10">
        <v>96</v>
      </c>
      <c r="E49" s="22" t="s">
        <v>221</v>
      </c>
      <c r="F49" s="22" t="s">
        <v>222</v>
      </c>
      <c r="G49" s="14">
        <f t="shared" si="1"/>
        <v>96</v>
      </c>
      <c r="H49" s="10">
        <v>0</v>
      </c>
      <c r="I49" s="10">
        <v>96</v>
      </c>
      <c r="J49" s="10">
        <v>0</v>
      </c>
      <c r="K49" s="10">
        <v>0</v>
      </c>
      <c r="L49" s="17" t="s">
        <v>33</v>
      </c>
      <c r="M49" s="9" t="s">
        <v>109</v>
      </c>
      <c r="N49" s="31" t="s">
        <v>21</v>
      </c>
    </row>
    <row r="50" ht="114" spans="1:14">
      <c r="A50" s="8">
        <v>48</v>
      </c>
      <c r="B50" s="9" t="s">
        <v>223</v>
      </c>
      <c r="C50" s="9" t="s">
        <v>224</v>
      </c>
      <c r="D50" s="10">
        <v>57</v>
      </c>
      <c r="E50" s="22" t="s">
        <v>225</v>
      </c>
      <c r="F50" s="22" t="s">
        <v>150</v>
      </c>
      <c r="G50" s="14">
        <f t="shared" si="1"/>
        <v>57</v>
      </c>
      <c r="H50" s="10">
        <v>0</v>
      </c>
      <c r="I50" s="10">
        <v>57</v>
      </c>
      <c r="J50" s="10">
        <v>0</v>
      </c>
      <c r="K50" s="10">
        <v>0</v>
      </c>
      <c r="L50" s="17" t="s">
        <v>33</v>
      </c>
      <c r="M50" s="9" t="s">
        <v>80</v>
      </c>
      <c r="N50" s="46" t="s">
        <v>226</v>
      </c>
    </row>
    <row r="51" ht="123" customHeight="true" spans="1:14">
      <c r="A51" s="8">
        <v>49</v>
      </c>
      <c r="B51" s="9" t="s">
        <v>227</v>
      </c>
      <c r="C51" s="9" t="s">
        <v>228</v>
      </c>
      <c r="D51" s="10">
        <v>36</v>
      </c>
      <c r="E51" s="22" t="s">
        <v>92</v>
      </c>
      <c r="F51" s="22" t="s">
        <v>229</v>
      </c>
      <c r="G51" s="14">
        <f t="shared" si="1"/>
        <v>36</v>
      </c>
      <c r="H51" s="10">
        <v>0</v>
      </c>
      <c r="I51" s="10">
        <v>0</v>
      </c>
      <c r="J51" s="10">
        <v>36</v>
      </c>
      <c r="K51" s="10">
        <v>0</v>
      </c>
      <c r="L51" s="14" t="s">
        <v>19</v>
      </c>
      <c r="M51" s="9" t="s">
        <v>230</v>
      </c>
      <c r="N51" s="31" t="s">
        <v>104</v>
      </c>
    </row>
    <row r="52" ht="78" customHeight="true" spans="1:14">
      <c r="A52" s="8">
        <v>50</v>
      </c>
      <c r="B52" s="9" t="s">
        <v>231</v>
      </c>
      <c r="C52" s="9" t="s">
        <v>232</v>
      </c>
      <c r="D52" s="10">
        <v>30</v>
      </c>
      <c r="E52" s="22" t="s">
        <v>92</v>
      </c>
      <c r="F52" s="22" t="s">
        <v>233</v>
      </c>
      <c r="G52" s="14">
        <f t="shared" si="1"/>
        <v>30</v>
      </c>
      <c r="H52" s="10">
        <v>0</v>
      </c>
      <c r="I52" s="10">
        <v>30</v>
      </c>
      <c r="J52" s="10">
        <v>0</v>
      </c>
      <c r="K52" s="10">
        <v>0</v>
      </c>
      <c r="L52" s="17" t="s">
        <v>33</v>
      </c>
      <c r="M52" s="9" t="s">
        <v>230</v>
      </c>
      <c r="N52" s="39" t="s">
        <v>234</v>
      </c>
    </row>
    <row r="53" ht="85.5" spans="1:14">
      <c r="A53" s="8">
        <v>51</v>
      </c>
      <c r="B53" s="9" t="s">
        <v>235</v>
      </c>
      <c r="C53" s="9" t="s">
        <v>236</v>
      </c>
      <c r="D53" s="10">
        <v>54</v>
      </c>
      <c r="E53" s="22" t="s">
        <v>92</v>
      </c>
      <c r="F53" s="22" t="s">
        <v>237</v>
      </c>
      <c r="G53" s="14">
        <f t="shared" si="1"/>
        <v>54</v>
      </c>
      <c r="H53" s="10">
        <v>0</v>
      </c>
      <c r="I53" s="10">
        <v>54</v>
      </c>
      <c r="J53" s="10">
        <v>0</v>
      </c>
      <c r="K53" s="10">
        <v>0</v>
      </c>
      <c r="L53" s="17" t="s">
        <v>33</v>
      </c>
      <c r="M53" s="9" t="s">
        <v>230</v>
      </c>
      <c r="N53" s="39" t="s">
        <v>104</v>
      </c>
    </row>
    <row r="54" ht="64" customHeight="true" spans="1:14">
      <c r="A54" s="8">
        <v>52</v>
      </c>
      <c r="B54" s="9" t="s">
        <v>238</v>
      </c>
      <c r="C54" s="9" t="s">
        <v>239</v>
      </c>
      <c r="D54" s="10">
        <v>44</v>
      </c>
      <c r="E54" s="22" t="s">
        <v>240</v>
      </c>
      <c r="F54" s="24" t="s">
        <v>241</v>
      </c>
      <c r="G54" s="14">
        <f t="shared" si="1"/>
        <v>44</v>
      </c>
      <c r="H54" s="10">
        <v>0</v>
      </c>
      <c r="I54" s="10">
        <v>44</v>
      </c>
      <c r="J54" s="10">
        <v>0</v>
      </c>
      <c r="K54" s="10">
        <v>0</v>
      </c>
      <c r="L54" s="17" t="s">
        <v>33</v>
      </c>
      <c r="M54" s="9" t="s">
        <v>75</v>
      </c>
      <c r="N54" s="39" t="s">
        <v>242</v>
      </c>
    </row>
    <row r="55" ht="95" customHeight="true" spans="1:14">
      <c r="A55" s="8">
        <v>53</v>
      </c>
      <c r="B55" s="9" t="s">
        <v>243</v>
      </c>
      <c r="C55" s="9" t="s">
        <v>244</v>
      </c>
      <c r="D55" s="10">
        <v>53</v>
      </c>
      <c r="E55" s="14" t="s">
        <v>245</v>
      </c>
      <c r="F55" s="14" t="s">
        <v>246</v>
      </c>
      <c r="G55" s="14">
        <f t="shared" si="1"/>
        <v>53</v>
      </c>
      <c r="H55" s="10">
        <v>22</v>
      </c>
      <c r="I55" s="10">
        <v>31</v>
      </c>
      <c r="J55" s="10">
        <v>0</v>
      </c>
      <c r="K55" s="10">
        <v>0</v>
      </c>
      <c r="L55" s="14" t="s">
        <v>247</v>
      </c>
      <c r="M55" s="9" t="s">
        <v>248</v>
      </c>
      <c r="N55" s="45" t="s">
        <v>59</v>
      </c>
    </row>
    <row r="56" ht="102" customHeight="true" spans="1:14">
      <c r="A56" s="8">
        <v>54</v>
      </c>
      <c r="B56" s="9" t="s">
        <v>249</v>
      </c>
      <c r="C56" s="9" t="s">
        <v>250</v>
      </c>
      <c r="D56" s="10">
        <v>35</v>
      </c>
      <c r="E56" s="22" t="s">
        <v>251</v>
      </c>
      <c r="F56" s="22" t="s">
        <v>252</v>
      </c>
      <c r="G56" s="14">
        <f t="shared" si="1"/>
        <v>35</v>
      </c>
      <c r="H56" s="10">
        <v>0</v>
      </c>
      <c r="I56" s="10">
        <v>35</v>
      </c>
      <c r="J56" s="10">
        <v>0</v>
      </c>
      <c r="K56" s="10">
        <v>0</v>
      </c>
      <c r="L56" s="17" t="s">
        <v>33</v>
      </c>
      <c r="M56" s="9" t="s">
        <v>248</v>
      </c>
      <c r="N56" s="39" t="s">
        <v>104</v>
      </c>
    </row>
    <row r="57" ht="70" customHeight="true" spans="1:14">
      <c r="A57" s="8">
        <v>55</v>
      </c>
      <c r="B57" s="9" t="s">
        <v>253</v>
      </c>
      <c r="C57" s="9" t="s">
        <v>254</v>
      </c>
      <c r="D57" s="10">
        <v>45</v>
      </c>
      <c r="E57" s="22" t="s">
        <v>255</v>
      </c>
      <c r="F57" s="22" t="s">
        <v>256</v>
      </c>
      <c r="G57" s="14">
        <f t="shared" si="1"/>
        <v>45</v>
      </c>
      <c r="H57" s="10">
        <v>0</v>
      </c>
      <c r="I57" s="10">
        <v>45</v>
      </c>
      <c r="J57" s="10">
        <v>0</v>
      </c>
      <c r="K57" s="10">
        <v>0</v>
      </c>
      <c r="L57" s="17" t="s">
        <v>33</v>
      </c>
      <c r="M57" s="9" t="s">
        <v>248</v>
      </c>
      <c r="N57" s="39" t="s">
        <v>104</v>
      </c>
    </row>
    <row r="58" ht="175" customHeight="true" spans="1:14">
      <c r="A58" s="8">
        <v>56</v>
      </c>
      <c r="B58" s="9" t="s">
        <v>257</v>
      </c>
      <c r="C58" s="9" t="s">
        <v>258</v>
      </c>
      <c r="D58" s="11">
        <v>1389</v>
      </c>
      <c r="E58" s="14" t="s">
        <v>259</v>
      </c>
      <c r="F58" s="14" t="s">
        <v>260</v>
      </c>
      <c r="G58" s="14">
        <f t="shared" si="1"/>
        <v>1389</v>
      </c>
      <c r="H58" s="10">
        <v>0</v>
      </c>
      <c r="I58" s="10">
        <v>1389</v>
      </c>
      <c r="J58" s="10">
        <v>0</v>
      </c>
      <c r="K58" s="10">
        <v>0</v>
      </c>
      <c r="L58" s="38" t="s">
        <v>33</v>
      </c>
      <c r="M58" s="9" t="s">
        <v>248</v>
      </c>
      <c r="N58" s="39" t="s">
        <v>52</v>
      </c>
    </row>
    <row r="59" ht="99.75" spans="1:14">
      <c r="A59" s="12">
        <v>57</v>
      </c>
      <c r="B59" s="15" t="s">
        <v>261</v>
      </c>
      <c r="C59" s="15" t="s">
        <v>262</v>
      </c>
      <c r="D59" s="10">
        <v>54</v>
      </c>
      <c r="E59" s="22" t="s">
        <v>263</v>
      </c>
      <c r="F59" s="22" t="s">
        <v>264</v>
      </c>
      <c r="G59" s="29">
        <f t="shared" si="1"/>
        <v>54</v>
      </c>
      <c r="H59" s="30">
        <v>0</v>
      </c>
      <c r="I59" s="30">
        <v>54</v>
      </c>
      <c r="J59" s="30">
        <v>0</v>
      </c>
      <c r="K59" s="30">
        <v>0</v>
      </c>
      <c r="L59" s="17" t="s">
        <v>33</v>
      </c>
      <c r="M59" s="15" t="s">
        <v>265</v>
      </c>
      <c r="N59" s="47" t="s">
        <v>104</v>
      </c>
    </row>
    <row r="60" ht="100" customHeight="true" spans="1:14">
      <c r="A60" s="16">
        <v>58</v>
      </c>
      <c r="B60" s="17" t="s">
        <v>266</v>
      </c>
      <c r="C60" s="18" t="s">
        <v>267</v>
      </c>
      <c r="D60" s="19">
        <v>10.83</v>
      </c>
      <c r="E60" s="22" t="s">
        <v>268</v>
      </c>
      <c r="F60" s="22" t="s">
        <v>89</v>
      </c>
      <c r="G60" s="14">
        <v>10.83</v>
      </c>
      <c r="H60" s="31"/>
      <c r="I60" s="39">
        <v>10.83</v>
      </c>
      <c r="J60" s="31"/>
      <c r="K60" s="39">
        <v>0</v>
      </c>
      <c r="L60" s="14" t="s">
        <v>159</v>
      </c>
      <c r="M60" s="17" t="s">
        <v>21</v>
      </c>
      <c r="N60" s="17" t="s">
        <v>21</v>
      </c>
    </row>
    <row r="61" ht="116" customHeight="true" spans="1:14">
      <c r="A61" s="16">
        <v>59</v>
      </c>
      <c r="B61" s="17" t="s">
        <v>269</v>
      </c>
      <c r="C61" s="17" t="s">
        <v>270</v>
      </c>
      <c r="D61" s="20">
        <v>113</v>
      </c>
      <c r="E61" s="31" t="s">
        <v>271</v>
      </c>
      <c r="F61" s="32" t="s">
        <v>272</v>
      </c>
      <c r="G61" s="33">
        <v>113</v>
      </c>
      <c r="H61" s="20">
        <v>0</v>
      </c>
      <c r="I61" s="20">
        <v>0</v>
      </c>
      <c r="J61" s="20">
        <v>113</v>
      </c>
      <c r="K61" s="20">
        <v>0</v>
      </c>
      <c r="L61" s="32" t="s">
        <v>273</v>
      </c>
      <c r="M61" s="38" t="s">
        <v>274</v>
      </c>
      <c r="N61" s="20" t="s">
        <v>274</v>
      </c>
    </row>
  </sheetData>
  <mergeCells count="1">
    <mergeCell ref="A1:N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李宸</dc:creator>
  <cp:lastModifiedBy>yang</cp:lastModifiedBy>
  <dcterms:created xsi:type="dcterms:W3CDTF">2023-06-28T08:16:00Z</dcterms:created>
  <dcterms:modified xsi:type="dcterms:W3CDTF">2025-12-29T15:26:22Z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670D1AAFBEBD4BD8AAF12DFBB74804B5_13</vt:lpwstr>
  </property>
  <property fmtid="{D5CDD505-2E9C-101B-9397-08002B2CF9AE}" pid="3" name="KSOProductBuildVer">
    <vt:lpwstr>2052-11.8.2.10505</vt:lpwstr>
  </property>
</Properties>
</file>