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汇总" sheetId="1" r:id="rId1"/>
    <sheet name="统计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<sst xmlns="http://schemas.openxmlformats.org/spreadsheetml/2006/main" count="57" uniqueCount="47">
  <si>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乌拉特前旗规模化养殖场（小区）养殖环节病死猪无害化处理补助汇总表</t>
  </si>
  <si>
    <t>苏木镇</t>
  </si>
  <si>
    <t>企业名称</t>
  </si>
  <si>
    <t>法人          代表</t>
  </si>
  <si>
    <t>基本存款账户信息</t>
  </si>
  <si>
    <t>开户银行信息</t>
  </si>
  <si>
    <t>无害化处理病死猪数量（头）</t>
  </si>
  <si>
    <t>补贴金额（元）</t>
  </si>
  <si>
    <t>补贴时间段</t>
  </si>
  <si>
    <t>备注</t>
  </si>
  <si>
    <t>额尔登布拉格苏木公忽洞嘎查</t>
  </si>
  <si>
    <t>内蒙古乌拉特牧原农牧有限公司</t>
  </si>
  <si>
    <t>张棒棒</t>
  </si>
  <si>
    <t>0613 0910 0920 0100 906</t>
  </si>
  <si>
    <t>中国工商银行股份有限公司乌拉特前旗支行</t>
  </si>
  <si>
    <t>2025年3月至2025年6月</t>
  </si>
  <si>
    <r>
      <t>共计：1609头。</t>
    </r>
    <r>
      <rPr>
        <sz val="11"/>
        <color theme="1"/>
        <rFont val="宋体"/>
        <charset val="134"/>
        <scheme val="minor"/>
      </rPr>
      <t xml:space="preserve">                  1、25.3月结余：87.5头。         2、25.4月531头。                    3、25.5月531头。               4、26.6月673中结459.5头，余213.5头。</t>
    </r>
  </si>
  <si>
    <t>明安镇毛家圪堵村</t>
  </si>
  <si>
    <t>乌拉特前旗三鑫聚众农牧专业合作社</t>
  </si>
  <si>
    <t>吉利</t>
  </si>
  <si>
    <t>8903501220000000007885</t>
  </si>
  <si>
    <t>内蒙古农村商业银行股份有限公司乌拉特前旗惠民支行</t>
  </si>
  <si>
    <t>2025年下半年</t>
  </si>
  <si>
    <r>
      <t>共计：266头。</t>
    </r>
    <r>
      <rPr>
        <sz val="11"/>
        <color theme="1"/>
        <rFont val="宋体"/>
        <charset val="134"/>
        <scheme val="minor"/>
      </rPr>
      <t xml:space="preserve">             1、2025年7月：68；               2、2025年8月：83；              3、2025年9月：64；                4、2025年10月：51。   </t>
    </r>
  </si>
  <si>
    <t>合计：</t>
  </si>
  <si>
    <t>注：养殖环节病死猪无害化处理补贴标准：80元/头</t>
  </si>
  <si>
    <t>旗县规模化养殖场（小区）养殖环节病死猪无害化处理补贴年度统计表</t>
  </si>
  <si>
    <t>法人代表</t>
  </si>
  <si>
    <t>联系电话</t>
  </si>
  <si>
    <t>25年度统计</t>
  </si>
  <si>
    <t>补贴金额</t>
  </si>
  <si>
    <t>补贴时间</t>
  </si>
  <si>
    <t>3月</t>
  </si>
  <si>
    <t>4月</t>
  </si>
  <si>
    <t>5月</t>
  </si>
  <si>
    <t>6月</t>
  </si>
  <si>
    <t>7月</t>
  </si>
  <si>
    <t>8月</t>
  </si>
  <si>
    <t>9月</t>
  </si>
  <si>
    <t>10月</t>
  </si>
  <si>
    <t>小计</t>
  </si>
  <si>
    <t>2025年3月-2025年6月</t>
  </si>
  <si>
    <r>
      <t xml:space="preserve">共计支出：1609头。                 1、支2025年3月785头中结余87.5头   2、支2025年4月531头。                              3、支2025年5月531头。                          4、支2025年6月673头中459.5头，   </t>
    </r>
    <r>
      <rPr>
        <b/>
        <sz val="11"/>
        <color theme="1"/>
        <rFont val="宋体"/>
        <charset val="134"/>
        <scheme val="minor"/>
      </rPr>
      <t>结余213.5头。</t>
    </r>
  </si>
  <si>
    <t>2025年7- 2025年12月</t>
  </si>
  <si>
    <r>
      <t>支2025年7-12月，2025年</t>
    </r>
    <r>
      <rPr>
        <b/>
        <sz val="11"/>
        <color theme="1"/>
        <rFont val="宋体"/>
        <charset val="134"/>
        <scheme val="minor"/>
      </rPr>
      <t>全年       已结清</t>
    </r>
  </si>
  <si>
    <t>合计</t>
  </si>
  <si>
    <t>乌拉特前旗动物疫病预防控制中心（盖章）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</si>
</sst>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57" fontId="0" fillId="0" borderId="5" xfId="0" applyNumberForma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31" fontId="0" fillId="0" borderId="0" xfId="0" applyNumberForma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31" fontId="0" fillId="0" borderId="0" xfId="0" applyNumberFormat="1" applyFill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D11" sqref="D11"/>
    </sheetView>
  </sheetViews>
  <sheetFormatPr defaultColWidth="9" defaultRowHeight="13.5"/>
  <cols>
    <col min="1" max="1" width="11" style="21" customWidth="1"/>
    <col min="2" max="2" width="16.75" style="21" customWidth="1"/>
    <col min="3" max="3" width="8.625" style="21" customWidth="1"/>
    <col min="4" max="4" width="25.25" style="21" customWidth="1"/>
    <col min="5" max="5" width="13.25" style="21" customWidth="1"/>
    <col min="6" max="6" width="8.625" style="23" customWidth="1"/>
    <col min="7" max="7" width="10.75" style="24" customWidth="1"/>
    <col min="8" max="8" width="11.125" style="21" customWidth="1"/>
    <col min="9" max="9" width="26.25" style="21" customWidth="1"/>
    <col min="10" max="16384" width="9" style="21"/>
  </cols>
  <sheetData>
    <row r="1" s="21" customFormat="1" ht="48" customHeight="1" spans="1:9">
      <c r="A1" s="25" t="s">
        <v>0</v>
      </c>
      <c r="B1" s="25"/>
      <c r="C1" s="25"/>
      <c r="D1" s="25"/>
      <c r="E1" s="25"/>
      <c r="F1" s="25"/>
      <c r="G1" s="26"/>
      <c r="H1" s="25"/>
      <c r="I1" s="25"/>
    </row>
    <row r="2" s="21" customFormat="1" ht="69" customHeight="1" spans="1:9">
      <c r="A2" s="27" t="s">
        <v>1</v>
      </c>
      <c r="B2" s="27" t="s">
        <v>2</v>
      </c>
      <c r="C2" s="27" t="s">
        <v>3</v>
      </c>
      <c r="D2" s="28" t="s">
        <v>4</v>
      </c>
      <c r="E2" s="28" t="s">
        <v>5</v>
      </c>
      <c r="F2" s="28" t="s">
        <v>6</v>
      </c>
      <c r="G2" s="29" t="s">
        <v>7</v>
      </c>
      <c r="H2" s="27" t="s">
        <v>8</v>
      </c>
      <c r="I2" s="27" t="s">
        <v>9</v>
      </c>
    </row>
    <row r="3" s="22" customFormat="1" ht="92" customHeight="1" spans="1:9">
      <c r="A3" s="27" t="s">
        <v>10</v>
      </c>
      <c r="B3" s="27" t="s">
        <v>11</v>
      </c>
      <c r="C3" s="27" t="s">
        <v>12</v>
      </c>
      <c r="D3" s="36" t="s">
        <v>13</v>
      </c>
      <c r="E3" s="27" t="s">
        <v>14</v>
      </c>
      <c r="F3" s="27">
        <v>1609</v>
      </c>
      <c r="G3" s="30">
        <f>F3*80</f>
        <v>128720</v>
      </c>
      <c r="H3" s="31" t="s">
        <v>15</v>
      </c>
      <c r="I3" s="32" t="s">
        <v>16</v>
      </c>
    </row>
    <row r="4" s="22" customFormat="1" ht="75" customHeight="1" spans="1:9">
      <c r="A4" s="27" t="s">
        <v>17</v>
      </c>
      <c r="B4" s="27" t="s">
        <v>18</v>
      </c>
      <c r="C4" s="27" t="s">
        <v>19</v>
      </c>
      <c r="D4" s="36" t="s">
        <v>20</v>
      </c>
      <c r="E4" s="27" t="s">
        <v>21</v>
      </c>
      <c r="F4" s="27">
        <v>266</v>
      </c>
      <c r="G4" s="30">
        <f>F4*80</f>
        <v>21280</v>
      </c>
      <c r="H4" s="27" t="s">
        <v>22</v>
      </c>
      <c r="I4" s="32" t="s">
        <v>23</v>
      </c>
    </row>
    <row r="5" s="22" customFormat="1" ht="53" customHeight="1" spans="1:9">
      <c r="A5" s="27" t="s">
        <v>24</v>
      </c>
      <c r="B5" s="33"/>
      <c r="C5" s="33"/>
      <c r="D5" s="33"/>
      <c r="E5" s="33"/>
      <c r="F5" s="27">
        <f>SUM(F3:F4)</f>
        <v>1875</v>
      </c>
      <c r="G5" s="30">
        <f>SUM(G3:G4)</f>
        <v>150000</v>
      </c>
      <c r="H5" s="27"/>
      <c r="I5" s="27"/>
    </row>
    <row r="6" s="21" customFormat="1" ht="53" customHeight="1" spans="1:9">
      <c r="A6" s="34" t="s">
        <v>25</v>
      </c>
      <c r="B6" s="34"/>
      <c r="C6" s="34"/>
      <c r="D6" s="34"/>
      <c r="E6" s="34"/>
      <c r="G6" s="24"/>
    </row>
    <row r="7" s="21" customFormat="1" spans="1:9">
      <c r="G7" s="24"/>
    </row>
    <row r="8" s="21" customFormat="1" ht="19" customHeight="1" spans="1:9">
      <c r="G8" s="24"/>
    </row>
    <row r="9" s="21" customFormat="1" ht="19" customHeight="1" spans="1:9">
      <c r="F9" s="35"/>
      <c r="G9" s="24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R14" sqref="R14"/>
    </sheetView>
  </sheetViews>
  <sheetFormatPr defaultColWidth="9" defaultRowHeight="13.5"/>
  <cols>
    <col min="1" max="1" width="5.875" customWidth="1"/>
    <col min="2" max="2" width="7.875" customWidth="1"/>
    <col min="3" max="3" width="8.625" customWidth="1"/>
    <col min="4" max="4" width="12" customWidth="1"/>
    <col min="5" max="5" width="4.625" style="2" customWidth="1"/>
    <col min="6" max="7" width="3.75" style="2" customWidth="1"/>
    <col min="8" max="8" width="5.625" style="2" customWidth="1"/>
    <col min="9" max="12" width="3.375" style="2" customWidth="1"/>
    <col min="13" max="13" width="7.75" style="2" customWidth="1"/>
    <col min="14" max="14" width="10.5" style="3" customWidth="1"/>
    <col min="15" max="15" width="11.875" customWidth="1"/>
    <col min="16" max="16" width="33.5" customWidth="1"/>
    <col min="18" max="18" width="24.875" customWidth="1"/>
  </cols>
  <sheetData>
    <row r="1" customFormat="1" ht="48" customHeight="1" spans="1:16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customFormat="1" ht="32" customHeight="1" spans="1:16">
      <c r="A2" s="5" t="s">
        <v>1</v>
      </c>
      <c r="B2" s="5" t="s">
        <v>2</v>
      </c>
      <c r="C2" s="5" t="s">
        <v>27</v>
      </c>
      <c r="D2" s="5" t="s">
        <v>28</v>
      </c>
      <c r="E2" s="6" t="s">
        <v>29</v>
      </c>
      <c r="F2" s="7"/>
      <c r="G2" s="7"/>
      <c r="H2" s="7"/>
      <c r="I2" s="7"/>
      <c r="J2" s="7"/>
      <c r="K2" s="8"/>
      <c r="L2" s="8"/>
      <c r="M2" s="9"/>
      <c r="N2" s="5" t="s">
        <v>30</v>
      </c>
      <c r="O2" s="5" t="s">
        <v>31</v>
      </c>
      <c r="P2" s="5" t="s">
        <v>9</v>
      </c>
    </row>
    <row r="3" customFormat="1" ht="32" customHeight="1" spans="1:16">
      <c r="A3" s="5"/>
      <c r="B3" s="5"/>
      <c r="C3" s="5"/>
      <c r="D3" s="5"/>
      <c r="E3" s="10" t="s">
        <v>32</v>
      </c>
      <c r="F3" s="10" t="s">
        <v>33</v>
      </c>
      <c r="G3" s="10" t="s">
        <v>34</v>
      </c>
      <c r="H3" s="10" t="s">
        <v>35</v>
      </c>
      <c r="I3" s="10" t="s">
        <v>36</v>
      </c>
      <c r="J3" s="10" t="s">
        <v>37</v>
      </c>
      <c r="K3" s="10" t="s">
        <v>38</v>
      </c>
      <c r="L3" s="10" t="s">
        <v>39</v>
      </c>
      <c r="M3" s="10" t="s">
        <v>40</v>
      </c>
      <c r="N3" s="5"/>
      <c r="O3" s="5"/>
      <c r="P3" s="5"/>
    </row>
    <row r="4" s="1" customFormat="1" ht="114" customHeight="1" spans="1:16">
      <c r="A4" s="11" t="s">
        <v>10</v>
      </c>
      <c r="B4" s="12" t="s">
        <v>11</v>
      </c>
      <c r="C4" s="12" t="s">
        <v>12</v>
      </c>
      <c r="D4" s="12">
        <v>15149147976</v>
      </c>
      <c r="E4" s="12">
        <v>87.5</v>
      </c>
      <c r="F4" s="12">
        <v>531</v>
      </c>
      <c r="G4" s="12">
        <v>531</v>
      </c>
      <c r="H4" s="12">
        <v>459.5</v>
      </c>
      <c r="I4" s="12"/>
      <c r="J4" s="12"/>
      <c r="K4" s="12"/>
      <c r="L4" s="12"/>
      <c r="M4" s="13">
        <f>SUM(E4:I4)</f>
        <v>1609</v>
      </c>
      <c r="N4" s="14">
        <f>M4*80</f>
        <v>128720</v>
      </c>
      <c r="O4" s="15" t="s">
        <v>41</v>
      </c>
      <c r="P4" s="16" t="s">
        <v>42</v>
      </c>
    </row>
    <row r="5" s="1" customFormat="1" ht="102" customHeight="1" spans="1:16">
      <c r="A5" s="5" t="s">
        <v>17</v>
      </c>
      <c r="B5" s="5" t="s">
        <v>18</v>
      </c>
      <c r="C5" s="5" t="s">
        <v>19</v>
      </c>
      <c r="D5" s="5">
        <v>13039584099</v>
      </c>
      <c r="E5" s="5"/>
      <c r="F5" s="5"/>
      <c r="G5" s="5"/>
      <c r="H5" s="5"/>
      <c r="I5" s="5">
        <v>68</v>
      </c>
      <c r="J5" s="5">
        <v>83</v>
      </c>
      <c r="K5" s="17">
        <v>64</v>
      </c>
      <c r="L5" s="17">
        <v>51</v>
      </c>
      <c r="M5" s="12">
        <f>SUM(I5:L5)</f>
        <v>266</v>
      </c>
      <c r="N5" s="14">
        <f>M5*80</f>
        <v>21280</v>
      </c>
      <c r="O5" s="5" t="s">
        <v>43</v>
      </c>
      <c r="P5" s="18" t="s">
        <v>44</v>
      </c>
    </row>
    <row r="6" s="1" customFormat="1" ht="42" customHeight="1" spans="1:16">
      <c r="A6" s="5" t="s">
        <v>45</v>
      </c>
      <c r="B6" s="5"/>
      <c r="C6" s="5"/>
      <c r="D6" s="5"/>
      <c r="E6" s="5">
        <f>SUM(E4:E5)</f>
        <v>87.5</v>
      </c>
      <c r="F6" s="5">
        <f t="shared" ref="F6:L6" si="0">SUM(F4:F5)</f>
        <v>531</v>
      </c>
      <c r="G6" s="5">
        <f t="shared" si="0"/>
        <v>531</v>
      </c>
      <c r="H6" s="5">
        <f t="shared" si="0"/>
        <v>459.5</v>
      </c>
      <c r="I6" s="5">
        <f t="shared" si="0"/>
        <v>68</v>
      </c>
      <c r="J6" s="5">
        <f t="shared" si="0"/>
        <v>83</v>
      </c>
      <c r="K6" s="5">
        <f t="shared" si="0"/>
        <v>64</v>
      </c>
      <c r="L6" s="5">
        <f t="shared" si="0"/>
        <v>51</v>
      </c>
      <c r="M6" s="5">
        <f>SUM(M4:M5)</f>
        <v>1875</v>
      </c>
      <c r="N6" s="14">
        <f>SUM(N4:N5)</f>
        <v>150000</v>
      </c>
      <c r="O6" s="5"/>
      <c r="P6" s="5"/>
    </row>
    <row r="7" customFormat="1" ht="26" customHeight="1" spans="1:16">
      <c r="A7" s="19" t="s">
        <v>25</v>
      </c>
      <c r="B7" s="19"/>
      <c r="C7" s="19"/>
      <c r="D7" s="19"/>
      <c r="E7" s="19"/>
      <c r="F7" s="19"/>
      <c r="G7" s="19"/>
      <c r="H7" s="19"/>
      <c r="I7" s="19"/>
    </row>
    <row r="8" customFormat="1" ht="14" customHeight="1" spans="1:16">
      <c r="A8" s="19"/>
      <c r="B8" s="19"/>
      <c r="C8" s="19"/>
      <c r="D8" s="19"/>
      <c r="E8" s="19"/>
      <c r="F8" s="19"/>
      <c r="G8" s="19"/>
      <c r="H8" s="19"/>
      <c r="I8" s="19"/>
    </row>
    <row r="9" customFormat="1" ht="19" customHeight="1" spans="1:16">
      <c r="E9" t="s">
        <v>46</v>
      </c>
    </row>
    <row r="10" customFormat="1" ht="19" customHeight="1" spans="1:16">
      <c r="E10" s="20">
        <v>46202</v>
      </c>
      <c r="F10" s="20"/>
      <c r="G10" s="20"/>
      <c r="H10" s="20"/>
      <c r="I10" s="20"/>
      <c r="J10" s="20"/>
      <c r="K10" s="20"/>
      <c r="L10" s="20"/>
      <c r="M10" s="20"/>
    </row>
  </sheetData>
  <mergeCells count="12">
    <mergeCell ref="A1:P1"/>
    <mergeCell ref="E2:M2"/>
    <mergeCell ref="A6:D6"/>
    <mergeCell ref="A7:I7"/>
    <mergeCell ref="E10:M10"/>
    <mergeCell ref="A2:A3"/>
    <mergeCell ref="B2:B3"/>
    <mergeCell ref="C2:C3"/>
    <mergeCell ref="D2:D3"/>
    <mergeCell ref="N2:N3"/>
    <mergeCell ref="O2:O3"/>
    <mergeCell ref="P2:P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中华飞扬</cp:lastModifiedBy>
  <dcterms:created xsi:type="dcterms:W3CDTF">2024-11-19T08:48:00Z</dcterms:created>
  <dcterms:modified xsi:type="dcterms:W3CDTF">2026-06-29T04:00:37Z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DE960457A2B244ABBB7AFCA9424750C5_13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